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615" windowWidth="12690" windowHeight="7305" tabRatio="554" activeTab="6"/>
  </bookViews>
  <sheets>
    <sheet name="男子A" sheetId="1" r:id="rId1"/>
    <sheet name="男子B" sheetId="2" r:id="rId2"/>
    <sheet name="男子C" sheetId="3" r:id="rId3"/>
    <sheet name="男子D" sheetId="4" r:id="rId4"/>
    <sheet name="男E女E" sheetId="5" r:id="rId5"/>
    <sheet name="女AB" sheetId="6" r:id="rId6"/>
    <sheet name="女子CD" sheetId="7" r:id="rId7"/>
  </sheets>
  <definedNames>
    <definedName name="_xlnm.Print_Area" localSheetId="1">'男子B'!$A$1:$Z$28</definedName>
    <definedName name="_xlnm.Print_Area" localSheetId="2">'男子C'!$A$1:$Z$28</definedName>
  </definedNames>
  <calcPr fullCalcOnLoad="1"/>
</workbook>
</file>

<file path=xl/sharedStrings.xml><?xml version="1.0" encoding="utf-8"?>
<sst xmlns="http://schemas.openxmlformats.org/spreadsheetml/2006/main" count="275" uniqueCount="198">
  <si>
    <t>OUT</t>
  </si>
  <si>
    <t>IN</t>
  </si>
  <si>
    <t>TOTAL</t>
  </si>
  <si>
    <t>(＋/－)</t>
  </si>
  <si>
    <t>排序Rank</t>
  </si>
  <si>
    <t>洞  号 Hole</t>
  </si>
  <si>
    <t>标准杆 Par</t>
  </si>
  <si>
    <t>排序Rank</t>
  </si>
  <si>
    <t>洞  号 Hole</t>
  </si>
  <si>
    <t>标准杆 Par</t>
  </si>
  <si>
    <t>排序Rank</t>
  </si>
  <si>
    <t>洞  号 Hole</t>
  </si>
  <si>
    <t>标准杆 Par</t>
  </si>
  <si>
    <t>排序Rank</t>
  </si>
  <si>
    <t>洞  号 Hole</t>
  </si>
  <si>
    <t>标准杆 Par</t>
  </si>
  <si>
    <t>排序Rank</t>
  </si>
  <si>
    <t>洞  号 Hole</t>
  </si>
  <si>
    <t>标准杆 Par</t>
  </si>
  <si>
    <t>珠海翠湖高尔夫球会</t>
  </si>
  <si>
    <t>佘梓瀚</t>
  </si>
  <si>
    <t>伍  鹏</t>
  </si>
  <si>
    <t>王一辰</t>
  </si>
  <si>
    <t>杨天傲</t>
  </si>
  <si>
    <t>窦泽成</t>
  </si>
  <si>
    <t>陈子豪</t>
  </si>
  <si>
    <t>彭晓彬</t>
  </si>
  <si>
    <t>肖泽华</t>
  </si>
  <si>
    <t>何益豪</t>
  </si>
  <si>
    <t>袁也淳</t>
  </si>
  <si>
    <t>张明泰</t>
  </si>
  <si>
    <t>姜智杰</t>
  </si>
  <si>
    <t>周子千</t>
  </si>
  <si>
    <t>曾德林</t>
  </si>
  <si>
    <t>郑鹏翔</t>
  </si>
  <si>
    <t>杨伊农</t>
  </si>
  <si>
    <t>白政恺</t>
  </si>
  <si>
    <t>谢少钧</t>
  </si>
  <si>
    <t>徐国振</t>
  </si>
  <si>
    <t>孙浩峤</t>
  </si>
  <si>
    <t>马子涛</t>
  </si>
  <si>
    <t>林炜敖</t>
  </si>
  <si>
    <t>胡点典</t>
  </si>
  <si>
    <t>沈佳音</t>
  </si>
  <si>
    <t>程易清</t>
  </si>
  <si>
    <t>赵逸雪</t>
  </si>
  <si>
    <t>王馨迎</t>
  </si>
  <si>
    <t>毛泽婷</t>
  </si>
  <si>
    <t>关汝晴</t>
  </si>
  <si>
    <t>朱益乐</t>
  </si>
  <si>
    <t>许安迪</t>
  </si>
  <si>
    <t>邹宇轩</t>
  </si>
  <si>
    <t>杨曼莉香</t>
  </si>
  <si>
    <t>梁入月</t>
  </si>
  <si>
    <t>夏晓琳</t>
  </si>
  <si>
    <t>洪毓婷</t>
  </si>
  <si>
    <t>潘美伊</t>
  </si>
  <si>
    <t>林嘉欣</t>
  </si>
  <si>
    <t>赵依妮</t>
  </si>
  <si>
    <t>王茜月</t>
  </si>
  <si>
    <t>张婕娜琳</t>
  </si>
  <si>
    <t>R2</t>
  </si>
  <si>
    <t>2011全国青少年高尔夫精英挑战赛
2011 National Junior Golf Master Challenge</t>
  </si>
  <si>
    <t>徐梁朔</t>
  </si>
  <si>
    <t>譚培毅</t>
  </si>
  <si>
    <t>李昊桐</t>
  </si>
  <si>
    <t>刘宇翔</t>
  </si>
  <si>
    <t>段禹丞</t>
  </si>
  <si>
    <t>范诗宇</t>
  </si>
  <si>
    <t>华成思</t>
  </si>
  <si>
    <t>金智洋</t>
  </si>
  <si>
    <t>林子淦</t>
  </si>
  <si>
    <t>刘思言</t>
  </si>
  <si>
    <t>邵永亮</t>
  </si>
  <si>
    <t xml:space="preserve">欧阳正 </t>
  </si>
  <si>
    <t>刘子甘</t>
  </si>
  <si>
    <t>李安腾</t>
  </si>
  <si>
    <t>胡继文</t>
  </si>
  <si>
    <t>刘子威</t>
  </si>
  <si>
    <t>高浩然</t>
  </si>
  <si>
    <t>吴振威</t>
  </si>
  <si>
    <t>回昱衡</t>
  </si>
  <si>
    <t>陈宣玮</t>
  </si>
  <si>
    <t>赖冠军</t>
  </si>
  <si>
    <t>汤榕健</t>
  </si>
  <si>
    <r>
      <t>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青</t>
    </r>
  </si>
  <si>
    <r>
      <t>金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诚</t>
    </r>
  </si>
  <si>
    <r>
      <t>袁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旦</t>
    </r>
  </si>
  <si>
    <r>
      <t>李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源</t>
    </r>
  </si>
  <si>
    <r>
      <t>袁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放</t>
    </r>
  </si>
  <si>
    <r>
      <t>曹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森</t>
    </r>
  </si>
  <si>
    <t>张宇聪</t>
  </si>
  <si>
    <t>尹峰儒</t>
  </si>
  <si>
    <t>张俊斌</t>
  </si>
  <si>
    <t>路明鑫</t>
  </si>
  <si>
    <t>方睿霆</t>
  </si>
  <si>
    <r>
      <t>金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博</t>
    </r>
  </si>
  <si>
    <r>
      <t>申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哲</t>
    </r>
  </si>
  <si>
    <r>
      <t>熊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恺</t>
    </r>
  </si>
  <si>
    <r>
      <t>薛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涵</t>
    </r>
  </si>
  <si>
    <t>陈星宇</t>
  </si>
  <si>
    <t>张梓洪</t>
  </si>
  <si>
    <t>陈戈逸</t>
  </si>
  <si>
    <t>孙庄主</t>
  </si>
  <si>
    <t>吕家业</t>
  </si>
  <si>
    <t>纪廷润</t>
  </si>
  <si>
    <t>六凯文</t>
  </si>
  <si>
    <r>
      <t>石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立</t>
    </r>
  </si>
  <si>
    <t>刘子庆</t>
  </si>
  <si>
    <t>欧阳天鹏</t>
  </si>
  <si>
    <t>林旻润</t>
  </si>
  <si>
    <t>李里罡</t>
  </si>
  <si>
    <t>张中昱</t>
  </si>
  <si>
    <t>宋玮伦</t>
  </si>
  <si>
    <t>唐俊祎</t>
  </si>
  <si>
    <t>温皓然</t>
  </si>
  <si>
    <t>胡浩尊</t>
  </si>
  <si>
    <t>赵冠群</t>
  </si>
  <si>
    <t>吴熙麟</t>
  </si>
  <si>
    <t>林弋戈</t>
  </si>
  <si>
    <t>吕渴阳</t>
  </si>
  <si>
    <t>大  雄</t>
  </si>
  <si>
    <t>蒲 禧</t>
  </si>
  <si>
    <t>罗 翔</t>
  </si>
  <si>
    <t>卢钰雯</t>
  </si>
  <si>
    <t>金佳瑞</t>
  </si>
  <si>
    <t>韩莞佳</t>
  </si>
  <si>
    <t>郑琬桦</t>
  </si>
  <si>
    <t>倪嘉蔓</t>
  </si>
  <si>
    <t>石昱莉</t>
  </si>
  <si>
    <t>朱晓宇</t>
  </si>
  <si>
    <t>殷子珺</t>
  </si>
  <si>
    <t>范诗洋</t>
  </si>
  <si>
    <t>高美祺</t>
  </si>
  <si>
    <t>李茜娅</t>
  </si>
  <si>
    <t>林希妤</t>
  </si>
  <si>
    <t>周贝宁</t>
  </si>
  <si>
    <t>马宇薇</t>
  </si>
  <si>
    <t>李哲慧</t>
  </si>
  <si>
    <t>吴  莎</t>
  </si>
  <si>
    <t>尹渊儒</t>
  </si>
  <si>
    <t>谭晓程</t>
  </si>
  <si>
    <t>2011全国青少年高尔夫精英挑战赛
2011 National Junior Golf Master Challenge</t>
  </si>
  <si>
    <t>刘思芸</t>
  </si>
  <si>
    <t>何思璠</t>
  </si>
  <si>
    <t>刘瑞欣</t>
  </si>
  <si>
    <t>董琳玉</t>
  </si>
  <si>
    <r>
      <t>隋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响</t>
    </r>
  </si>
  <si>
    <r>
      <t>祁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越</t>
    </r>
  </si>
  <si>
    <r>
      <t>刘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洋</t>
    </r>
  </si>
  <si>
    <t>郭婉仪</t>
  </si>
  <si>
    <t>贺丹琳</t>
  </si>
  <si>
    <t>张元馨</t>
  </si>
  <si>
    <t>卢靖雯</t>
  </si>
  <si>
    <t>梅之译</t>
  </si>
  <si>
    <t>朱珍妮</t>
  </si>
  <si>
    <t>蒋浩宇</t>
  </si>
  <si>
    <t>袁昊雨</t>
  </si>
  <si>
    <t>伍田宇</t>
  </si>
  <si>
    <t>黄泽铭</t>
  </si>
  <si>
    <t>叶沃诚</t>
  </si>
  <si>
    <t>饶杰武</t>
  </si>
  <si>
    <t>杨宇恒</t>
  </si>
  <si>
    <t>陈广石</t>
  </si>
  <si>
    <t>姜智焜</t>
  </si>
  <si>
    <t>梁恩旗</t>
  </si>
  <si>
    <t>白翔瑞</t>
  </si>
  <si>
    <t>蔡沂辰</t>
  </si>
  <si>
    <t>杨铁梁</t>
  </si>
  <si>
    <t>林嘉濠</t>
  </si>
  <si>
    <t>陈俊源</t>
  </si>
  <si>
    <t>邓皓文</t>
  </si>
  <si>
    <t>刘鼎泽</t>
  </si>
  <si>
    <t>张博瀚</t>
  </si>
  <si>
    <t>王炎彰</t>
  </si>
  <si>
    <t>李帛洲</t>
  </si>
  <si>
    <t>张艺敷</t>
  </si>
  <si>
    <t>翁隽宇</t>
  </si>
  <si>
    <t>胡嘉煊</t>
  </si>
  <si>
    <t>彭  博</t>
  </si>
  <si>
    <t>付  有</t>
  </si>
  <si>
    <t>潘  善</t>
  </si>
  <si>
    <t>叶 雷</t>
  </si>
  <si>
    <t>R1</t>
  </si>
  <si>
    <t>R2</t>
  </si>
  <si>
    <t>第二轮成绩表(男子B组)</t>
  </si>
  <si>
    <t>第二轮成绩表(男子A组)</t>
  </si>
  <si>
    <t>R1</t>
  </si>
  <si>
    <t>R2</t>
  </si>
  <si>
    <t>第二轮成绩表(男子C组)</t>
  </si>
  <si>
    <t>第二轮成绩表(男子E组)</t>
  </si>
  <si>
    <t>第二轮成绩表(女子A组)</t>
  </si>
  <si>
    <t>第二轮成绩表(女子B组)</t>
  </si>
  <si>
    <t>第二轮成绩表(男子D组)</t>
  </si>
  <si>
    <t>第二轮成绩表(女子E组)</t>
  </si>
  <si>
    <t>第二轮成绩表(女子C组)</t>
  </si>
  <si>
    <t>第二轮成绩表(女子D组)</t>
  </si>
  <si>
    <t>李慧真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</si>
</sst>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2"/>
      <name val="宋体"/>
      <family val="0"/>
    </font>
    <font>
      <sz val="16"/>
      <name val="幼圆"/>
      <family val="3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2"/>
      <name val="华文细黑"/>
      <family val="0"/>
    </font>
    <font>
      <sz val="10"/>
      <name val="宋体"/>
      <family val="0"/>
    </font>
    <font>
      <sz val="10"/>
      <name val="华文细黑"/>
      <family val="0"/>
    </font>
    <font>
      <sz val="12"/>
      <color indexed="9"/>
      <name val="宋体"/>
      <family val="0"/>
    </font>
    <font>
      <sz val="14"/>
      <name val="宋体"/>
      <family val="0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幼圆"/>
      <family val="3"/>
    </font>
    <font>
      <sz val="12"/>
      <name val="仿宋_GB2312"/>
      <family val="3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84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84" fontId="20" fillId="0" borderId="1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184" fontId="20" fillId="24" borderId="11" xfId="0" applyNumberFormat="1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84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84" fontId="21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14" fontId="4" fillId="0" borderId="17" xfId="0" applyNumberFormat="1" applyFont="1" applyBorder="1" applyAlignment="1">
      <alignment horizontal="right"/>
    </xf>
    <xf numFmtId="14" fontId="4" fillId="0" borderId="13" xfId="0" applyNumberFormat="1" applyFont="1" applyBorder="1" applyAlignment="1">
      <alignment horizontal="right"/>
    </xf>
    <xf numFmtId="0" fontId="18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2"/>
  <sheetViews>
    <sheetView zoomScalePageLayoutView="0" workbookViewId="0" topLeftCell="A1">
      <selection activeCell="AB24" sqref="AB24"/>
    </sheetView>
  </sheetViews>
  <sheetFormatPr defaultColWidth="9.00390625" defaultRowHeight="14.25"/>
  <cols>
    <col min="1" max="1" width="5.25390625" style="0" customWidth="1"/>
    <col min="2" max="2" width="17.375" style="0" customWidth="1"/>
    <col min="3" max="11" width="3.625" style="0" customWidth="1"/>
    <col min="12" max="12" width="4.625" style="0" customWidth="1"/>
    <col min="13" max="21" width="3.625" style="0" customWidth="1"/>
    <col min="22" max="22" width="4.50390625" style="0" customWidth="1"/>
    <col min="23" max="24" width="5.00390625" style="0" customWidth="1"/>
    <col min="25" max="25" width="7.25390625" style="0" customWidth="1"/>
    <col min="26" max="26" width="5.875" style="0" customWidth="1"/>
  </cols>
  <sheetData>
    <row r="1" spans="1:26" ht="18" customHeight="1">
      <c r="A1" s="54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8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4.25" customHeight="1" hidden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0.75" customHeight="1" hidden="1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8" customHeight="1">
      <c r="A7" s="64" t="s">
        <v>19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6">
        <v>40570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</row>
    <row r="8" spans="1:31" ht="18" customHeight="1">
      <c r="A8" s="61" t="s">
        <v>186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3"/>
      <c r="AB8" s="12"/>
      <c r="AC8" s="12"/>
      <c r="AD8" s="12"/>
      <c r="AE8" s="12"/>
    </row>
    <row r="9" spans="1:31" ht="18" customHeight="1">
      <c r="A9" s="57" t="s">
        <v>4</v>
      </c>
      <c r="B9" s="18" t="s">
        <v>5</v>
      </c>
      <c r="C9" s="22">
        <v>1</v>
      </c>
      <c r="D9" s="22">
        <v>2</v>
      </c>
      <c r="E9" s="22">
        <v>3</v>
      </c>
      <c r="F9" s="22">
        <v>4</v>
      </c>
      <c r="G9" s="22">
        <v>5</v>
      </c>
      <c r="H9" s="22">
        <v>6</v>
      </c>
      <c r="I9" s="22">
        <v>7</v>
      </c>
      <c r="J9" s="22">
        <v>8</v>
      </c>
      <c r="K9" s="22">
        <v>9</v>
      </c>
      <c r="L9" s="22" t="s">
        <v>0</v>
      </c>
      <c r="M9" s="22">
        <v>10</v>
      </c>
      <c r="N9" s="22">
        <v>11</v>
      </c>
      <c r="O9" s="22">
        <v>12</v>
      </c>
      <c r="P9" s="22">
        <v>13</v>
      </c>
      <c r="Q9" s="22">
        <v>14</v>
      </c>
      <c r="R9" s="22">
        <v>15</v>
      </c>
      <c r="S9" s="22">
        <v>16</v>
      </c>
      <c r="T9" s="22">
        <v>17</v>
      </c>
      <c r="U9" s="22">
        <v>18</v>
      </c>
      <c r="V9" s="22" t="s">
        <v>1</v>
      </c>
      <c r="W9" s="22" t="s">
        <v>183</v>
      </c>
      <c r="X9" s="22" t="s">
        <v>184</v>
      </c>
      <c r="Y9" s="22" t="s">
        <v>2</v>
      </c>
      <c r="Z9" s="59" t="s">
        <v>3</v>
      </c>
      <c r="AB9" s="12"/>
      <c r="AC9" s="12"/>
      <c r="AD9" s="12"/>
      <c r="AE9" s="12"/>
    </row>
    <row r="10" spans="1:31" ht="18" customHeight="1">
      <c r="A10" s="58"/>
      <c r="B10" s="18" t="s">
        <v>6</v>
      </c>
      <c r="C10" s="24">
        <v>4</v>
      </c>
      <c r="D10" s="22">
        <v>5</v>
      </c>
      <c r="E10" s="22">
        <v>4</v>
      </c>
      <c r="F10" s="22">
        <v>3</v>
      </c>
      <c r="G10" s="22">
        <v>4</v>
      </c>
      <c r="H10" s="22">
        <v>4</v>
      </c>
      <c r="I10" s="22">
        <v>4</v>
      </c>
      <c r="J10" s="22">
        <v>3</v>
      </c>
      <c r="K10" s="22">
        <v>5</v>
      </c>
      <c r="L10" s="22">
        <f aca="true" t="shared" si="0" ref="L10:L25">SUM(C10:K10)</f>
        <v>36</v>
      </c>
      <c r="M10" s="22">
        <v>4</v>
      </c>
      <c r="N10" s="22">
        <v>4</v>
      </c>
      <c r="O10" s="22">
        <v>5</v>
      </c>
      <c r="P10" s="22">
        <v>3</v>
      </c>
      <c r="Q10" s="22">
        <v>4</v>
      </c>
      <c r="R10" s="22">
        <v>3</v>
      </c>
      <c r="S10" s="22">
        <v>5</v>
      </c>
      <c r="T10" s="22">
        <v>4</v>
      </c>
      <c r="U10" s="22">
        <v>4</v>
      </c>
      <c r="V10" s="22">
        <f aca="true" t="shared" si="1" ref="V10:V25">SUM(M10:U10)</f>
        <v>36</v>
      </c>
      <c r="W10" s="22">
        <f>SUM(L10+V10)</f>
        <v>72</v>
      </c>
      <c r="X10" s="22">
        <f aca="true" t="shared" si="2" ref="X10:X25">SUM(L10+V10)</f>
        <v>72</v>
      </c>
      <c r="Y10" s="22">
        <f aca="true" t="shared" si="3" ref="Y10:Y25">SUM(W10+X10)</f>
        <v>144</v>
      </c>
      <c r="Z10" s="60"/>
      <c r="AB10" s="12"/>
      <c r="AC10" s="12"/>
      <c r="AD10" s="12"/>
      <c r="AE10" s="12"/>
    </row>
    <row r="11" spans="1:31" ht="18" customHeight="1">
      <c r="A11" s="26">
        <v>1</v>
      </c>
      <c r="B11" s="45" t="s">
        <v>65</v>
      </c>
      <c r="C11" s="3">
        <v>4</v>
      </c>
      <c r="D11" s="3">
        <v>6</v>
      </c>
      <c r="E11" s="3">
        <v>4</v>
      </c>
      <c r="F11" s="3">
        <v>4</v>
      </c>
      <c r="G11" s="3">
        <v>5</v>
      </c>
      <c r="H11" s="3">
        <v>3</v>
      </c>
      <c r="I11" s="3">
        <v>5</v>
      </c>
      <c r="J11" s="3">
        <v>3</v>
      </c>
      <c r="K11" s="3">
        <v>4</v>
      </c>
      <c r="L11" s="22">
        <f t="shared" si="0"/>
        <v>38</v>
      </c>
      <c r="M11" s="3">
        <v>4</v>
      </c>
      <c r="N11" s="3">
        <v>5</v>
      </c>
      <c r="O11" s="3">
        <v>5</v>
      </c>
      <c r="P11" s="3">
        <v>3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22">
        <f t="shared" si="1"/>
        <v>37</v>
      </c>
      <c r="W11" s="22">
        <v>69</v>
      </c>
      <c r="X11" s="22">
        <f t="shared" si="2"/>
        <v>75</v>
      </c>
      <c r="Y11" s="22">
        <f t="shared" si="3"/>
        <v>144</v>
      </c>
      <c r="Z11" s="25">
        <f aca="true" t="shared" si="4" ref="Z11:Z25">SUM(Y11-144)</f>
        <v>0</v>
      </c>
      <c r="AB11" s="12"/>
      <c r="AC11" s="12"/>
      <c r="AD11" s="12"/>
      <c r="AE11" s="12"/>
    </row>
    <row r="12" spans="1:31" ht="18" customHeight="1">
      <c r="A12" s="26">
        <v>2</v>
      </c>
      <c r="B12" s="45" t="s">
        <v>66</v>
      </c>
      <c r="C12" s="3">
        <v>4</v>
      </c>
      <c r="D12" s="3">
        <v>6</v>
      </c>
      <c r="E12" s="3">
        <v>4</v>
      </c>
      <c r="F12" s="3">
        <v>3</v>
      </c>
      <c r="G12" s="3">
        <v>5</v>
      </c>
      <c r="H12" s="3">
        <v>4</v>
      </c>
      <c r="I12" s="3">
        <v>5</v>
      </c>
      <c r="J12" s="3">
        <v>3</v>
      </c>
      <c r="K12" s="3">
        <v>5</v>
      </c>
      <c r="L12" s="22">
        <f t="shared" si="0"/>
        <v>39</v>
      </c>
      <c r="M12" s="3">
        <v>4</v>
      </c>
      <c r="N12" s="3">
        <v>4</v>
      </c>
      <c r="O12" s="3">
        <v>4</v>
      </c>
      <c r="P12" s="3">
        <v>3</v>
      </c>
      <c r="Q12" s="3">
        <v>4</v>
      </c>
      <c r="R12" s="3">
        <v>3</v>
      </c>
      <c r="S12" s="3">
        <v>6</v>
      </c>
      <c r="T12" s="3">
        <v>5</v>
      </c>
      <c r="U12" s="3">
        <v>3</v>
      </c>
      <c r="V12" s="22">
        <f t="shared" si="1"/>
        <v>36</v>
      </c>
      <c r="W12" s="22">
        <v>71</v>
      </c>
      <c r="X12" s="22">
        <f t="shared" si="2"/>
        <v>75</v>
      </c>
      <c r="Y12" s="22">
        <f t="shared" si="3"/>
        <v>146</v>
      </c>
      <c r="Z12" s="25">
        <f t="shared" si="4"/>
        <v>2</v>
      </c>
      <c r="AB12" s="12"/>
      <c r="AC12" s="12"/>
      <c r="AD12" s="12"/>
      <c r="AE12" s="12"/>
    </row>
    <row r="13" spans="1:26" ht="18" customHeight="1">
      <c r="A13" s="26">
        <v>3</v>
      </c>
      <c r="B13" s="45" t="s">
        <v>21</v>
      </c>
      <c r="C13" s="3">
        <v>4</v>
      </c>
      <c r="D13" s="3">
        <v>5</v>
      </c>
      <c r="E13" s="3">
        <v>4</v>
      </c>
      <c r="F13" s="3">
        <v>4</v>
      </c>
      <c r="G13" s="3">
        <v>5</v>
      </c>
      <c r="H13" s="3">
        <v>3</v>
      </c>
      <c r="I13" s="3">
        <v>3</v>
      </c>
      <c r="J13" s="3">
        <v>4</v>
      </c>
      <c r="K13" s="3">
        <v>4</v>
      </c>
      <c r="L13" s="22">
        <f t="shared" si="0"/>
        <v>36</v>
      </c>
      <c r="M13" s="3">
        <v>4</v>
      </c>
      <c r="N13" s="3">
        <v>4</v>
      </c>
      <c r="O13" s="3">
        <v>5</v>
      </c>
      <c r="P13" s="3">
        <v>5</v>
      </c>
      <c r="Q13" s="3">
        <v>4</v>
      </c>
      <c r="R13" s="3">
        <v>4</v>
      </c>
      <c r="S13" s="3">
        <v>5</v>
      </c>
      <c r="T13" s="3">
        <v>4</v>
      </c>
      <c r="U13" s="3">
        <v>3</v>
      </c>
      <c r="V13" s="22">
        <f t="shared" si="1"/>
        <v>38</v>
      </c>
      <c r="W13" s="22">
        <v>75</v>
      </c>
      <c r="X13" s="22">
        <f t="shared" si="2"/>
        <v>74</v>
      </c>
      <c r="Y13" s="22">
        <f t="shared" si="3"/>
        <v>149</v>
      </c>
      <c r="Z13" s="25">
        <f t="shared" si="4"/>
        <v>5</v>
      </c>
    </row>
    <row r="14" spans="1:26" ht="18" customHeight="1">
      <c r="A14" s="26">
        <v>4</v>
      </c>
      <c r="B14" s="45" t="s">
        <v>72</v>
      </c>
      <c r="C14" s="27">
        <v>5</v>
      </c>
      <c r="D14" s="27">
        <v>6</v>
      </c>
      <c r="E14" s="27">
        <v>3</v>
      </c>
      <c r="F14" s="27">
        <v>3</v>
      </c>
      <c r="G14" s="27">
        <v>5</v>
      </c>
      <c r="H14" s="27">
        <v>4</v>
      </c>
      <c r="I14" s="27">
        <v>4</v>
      </c>
      <c r="J14" s="27">
        <v>3</v>
      </c>
      <c r="K14" s="27">
        <v>5</v>
      </c>
      <c r="L14" s="21">
        <f t="shared" si="0"/>
        <v>38</v>
      </c>
      <c r="M14" s="27">
        <v>4</v>
      </c>
      <c r="N14" s="27">
        <v>5</v>
      </c>
      <c r="O14" s="27">
        <v>4</v>
      </c>
      <c r="P14" s="27">
        <v>2</v>
      </c>
      <c r="Q14" s="27">
        <v>3</v>
      </c>
      <c r="R14" s="27">
        <v>4</v>
      </c>
      <c r="S14" s="27">
        <v>5</v>
      </c>
      <c r="T14" s="27">
        <v>5</v>
      </c>
      <c r="U14" s="29">
        <v>4</v>
      </c>
      <c r="V14" s="21">
        <f t="shared" si="1"/>
        <v>36</v>
      </c>
      <c r="W14" s="22">
        <v>77</v>
      </c>
      <c r="X14" s="22">
        <f t="shared" si="2"/>
        <v>74</v>
      </c>
      <c r="Y14" s="22">
        <f t="shared" si="3"/>
        <v>151</v>
      </c>
      <c r="Z14" s="25">
        <f t="shared" si="4"/>
        <v>7</v>
      </c>
    </row>
    <row r="15" spans="1:26" ht="18" customHeight="1">
      <c r="A15" s="26">
        <v>5</v>
      </c>
      <c r="B15" s="45" t="s">
        <v>74</v>
      </c>
      <c r="C15" s="3">
        <v>4</v>
      </c>
      <c r="D15" s="3">
        <v>5</v>
      </c>
      <c r="E15" s="3">
        <v>4</v>
      </c>
      <c r="F15" s="3">
        <v>3</v>
      </c>
      <c r="G15" s="3">
        <v>3</v>
      </c>
      <c r="H15" s="3">
        <v>4</v>
      </c>
      <c r="I15" s="3">
        <v>4</v>
      </c>
      <c r="J15" s="3">
        <v>4</v>
      </c>
      <c r="K15" s="3">
        <v>4</v>
      </c>
      <c r="L15" s="22">
        <f t="shared" si="0"/>
        <v>35</v>
      </c>
      <c r="M15" s="3">
        <v>4</v>
      </c>
      <c r="N15" s="3">
        <v>4</v>
      </c>
      <c r="O15" s="3">
        <v>8</v>
      </c>
      <c r="P15" s="3">
        <v>4</v>
      </c>
      <c r="Q15" s="3">
        <v>4</v>
      </c>
      <c r="R15" s="3">
        <v>3</v>
      </c>
      <c r="S15" s="3">
        <v>5</v>
      </c>
      <c r="T15" s="3">
        <v>4</v>
      </c>
      <c r="U15" s="3">
        <v>4</v>
      </c>
      <c r="V15" s="22">
        <f t="shared" si="1"/>
        <v>40</v>
      </c>
      <c r="W15" s="22">
        <v>77</v>
      </c>
      <c r="X15" s="22">
        <f t="shared" si="2"/>
        <v>75</v>
      </c>
      <c r="Y15" s="22">
        <f t="shared" si="3"/>
        <v>152</v>
      </c>
      <c r="Z15" s="25">
        <f t="shared" si="4"/>
        <v>8</v>
      </c>
    </row>
    <row r="16" spans="1:26" ht="18" customHeight="1">
      <c r="A16" s="26">
        <v>6</v>
      </c>
      <c r="B16" s="45" t="s">
        <v>68</v>
      </c>
      <c r="C16" s="3">
        <v>5</v>
      </c>
      <c r="D16" s="3">
        <v>5</v>
      </c>
      <c r="E16" s="3">
        <v>4</v>
      </c>
      <c r="F16" s="3">
        <v>3</v>
      </c>
      <c r="G16" s="3">
        <v>4</v>
      </c>
      <c r="H16" s="3">
        <v>4</v>
      </c>
      <c r="I16" s="3">
        <v>4</v>
      </c>
      <c r="J16" s="3">
        <v>3</v>
      </c>
      <c r="K16" s="3">
        <v>4</v>
      </c>
      <c r="L16" s="22">
        <f t="shared" si="0"/>
        <v>36</v>
      </c>
      <c r="M16" s="3">
        <v>5</v>
      </c>
      <c r="N16" s="3">
        <v>4</v>
      </c>
      <c r="O16" s="3">
        <v>5</v>
      </c>
      <c r="P16" s="3">
        <v>4</v>
      </c>
      <c r="Q16" s="3">
        <v>4</v>
      </c>
      <c r="R16" s="3">
        <v>4</v>
      </c>
      <c r="S16" s="3">
        <v>5</v>
      </c>
      <c r="T16" s="3">
        <v>5</v>
      </c>
      <c r="U16" s="3">
        <v>5</v>
      </c>
      <c r="V16" s="22">
        <f t="shared" si="1"/>
        <v>41</v>
      </c>
      <c r="W16" s="22">
        <v>79</v>
      </c>
      <c r="X16" s="22">
        <f t="shared" si="2"/>
        <v>77</v>
      </c>
      <c r="Y16" s="22">
        <f t="shared" si="3"/>
        <v>156</v>
      </c>
      <c r="Z16" s="25">
        <f t="shared" si="4"/>
        <v>12</v>
      </c>
    </row>
    <row r="17" spans="1:26" ht="18" customHeight="1">
      <c r="A17" s="26">
        <v>7</v>
      </c>
      <c r="B17" s="45" t="s">
        <v>63</v>
      </c>
      <c r="C17" s="3">
        <v>3</v>
      </c>
      <c r="D17" s="3">
        <v>5</v>
      </c>
      <c r="E17" s="3">
        <v>4</v>
      </c>
      <c r="F17" s="3">
        <v>4</v>
      </c>
      <c r="G17" s="3">
        <v>4</v>
      </c>
      <c r="H17" s="3">
        <v>6</v>
      </c>
      <c r="I17" s="3">
        <v>4</v>
      </c>
      <c r="J17" s="3">
        <v>3</v>
      </c>
      <c r="K17" s="3">
        <v>5</v>
      </c>
      <c r="L17" s="22">
        <f t="shared" si="0"/>
        <v>38</v>
      </c>
      <c r="M17" s="3">
        <v>5</v>
      </c>
      <c r="N17" s="3">
        <v>4</v>
      </c>
      <c r="O17" s="3">
        <v>6</v>
      </c>
      <c r="P17" s="3">
        <v>4</v>
      </c>
      <c r="Q17" s="3">
        <v>4</v>
      </c>
      <c r="R17" s="3">
        <v>4</v>
      </c>
      <c r="S17" s="3">
        <v>4</v>
      </c>
      <c r="T17" s="3">
        <v>5</v>
      </c>
      <c r="U17" s="3">
        <v>4</v>
      </c>
      <c r="V17" s="22">
        <f t="shared" si="1"/>
        <v>40</v>
      </c>
      <c r="W17" s="22">
        <v>79</v>
      </c>
      <c r="X17" s="22">
        <f t="shared" si="2"/>
        <v>78</v>
      </c>
      <c r="Y17" s="22">
        <f t="shared" si="3"/>
        <v>157</v>
      </c>
      <c r="Z17" s="25">
        <f t="shared" si="4"/>
        <v>13</v>
      </c>
    </row>
    <row r="18" spans="1:253" s="5" customFormat="1" ht="18" customHeight="1">
      <c r="A18" s="26">
        <v>8</v>
      </c>
      <c r="B18" s="46" t="s">
        <v>73</v>
      </c>
      <c r="C18" s="3">
        <v>5</v>
      </c>
      <c r="D18" s="3">
        <v>5</v>
      </c>
      <c r="E18" s="3">
        <v>4</v>
      </c>
      <c r="F18" s="3">
        <v>3</v>
      </c>
      <c r="G18" s="3">
        <v>5</v>
      </c>
      <c r="H18" s="3">
        <v>5</v>
      </c>
      <c r="I18" s="3">
        <v>4</v>
      </c>
      <c r="J18" s="3">
        <v>3</v>
      </c>
      <c r="K18" s="3">
        <v>5</v>
      </c>
      <c r="L18" s="22">
        <f t="shared" si="0"/>
        <v>39</v>
      </c>
      <c r="M18" s="3">
        <v>4</v>
      </c>
      <c r="N18" s="3">
        <v>4</v>
      </c>
      <c r="O18" s="3">
        <v>4</v>
      </c>
      <c r="P18" s="3">
        <v>3</v>
      </c>
      <c r="Q18" s="3">
        <v>7</v>
      </c>
      <c r="R18" s="3">
        <v>4</v>
      </c>
      <c r="S18" s="3">
        <v>4</v>
      </c>
      <c r="T18" s="3">
        <v>5</v>
      </c>
      <c r="U18" s="3">
        <v>4</v>
      </c>
      <c r="V18" s="22">
        <f t="shared" si="1"/>
        <v>39</v>
      </c>
      <c r="W18" s="22">
        <v>80</v>
      </c>
      <c r="X18" s="22">
        <f t="shared" si="2"/>
        <v>78</v>
      </c>
      <c r="Y18" s="22">
        <f t="shared" si="3"/>
        <v>158</v>
      </c>
      <c r="Z18" s="25">
        <f t="shared" si="4"/>
        <v>14</v>
      </c>
      <c r="AA18" s="9"/>
      <c r="AB18" s="20"/>
      <c r="AC18" s="10"/>
      <c r="AD18" s="10"/>
      <c r="AE18" s="10"/>
      <c r="AF18" s="10"/>
      <c r="AG18" s="10"/>
      <c r="AH18" s="10"/>
      <c r="AI18" s="10"/>
      <c r="AJ18" s="10"/>
      <c r="AK18" s="10"/>
      <c r="AL18" s="7"/>
      <c r="AM18" s="10"/>
      <c r="AN18" s="10"/>
      <c r="AO18" s="10"/>
      <c r="AP18" s="10"/>
      <c r="AQ18" s="10"/>
      <c r="AR18" s="10"/>
      <c r="AS18" s="10"/>
      <c r="AT18" s="10"/>
      <c r="AU18" s="10"/>
      <c r="AV18" s="7"/>
      <c r="AW18" s="8"/>
      <c r="AX18" s="6"/>
      <c r="AY18" s="11"/>
      <c r="AZ18" s="9"/>
      <c r="BA18" s="20"/>
      <c r="BB18" s="10"/>
      <c r="BC18" s="10"/>
      <c r="BD18" s="10"/>
      <c r="BE18" s="10"/>
      <c r="BF18" s="10"/>
      <c r="BG18" s="10"/>
      <c r="BH18" s="10"/>
      <c r="BI18" s="10"/>
      <c r="BJ18" s="10"/>
      <c r="BK18" s="7"/>
      <c r="BL18" s="10"/>
      <c r="BM18" s="10"/>
      <c r="BN18" s="10"/>
      <c r="BO18" s="10"/>
      <c r="BP18" s="10"/>
      <c r="BQ18" s="10"/>
      <c r="BR18" s="10"/>
      <c r="BS18" s="10"/>
      <c r="BT18" s="10"/>
      <c r="BU18" s="7"/>
      <c r="BV18" s="8"/>
      <c r="BW18" s="6"/>
      <c r="BX18" s="11"/>
      <c r="BY18" s="9"/>
      <c r="BZ18" s="20"/>
      <c r="CA18" s="10"/>
      <c r="CB18" s="10"/>
      <c r="CC18" s="10"/>
      <c r="CD18" s="10"/>
      <c r="CE18" s="10"/>
      <c r="CF18" s="10"/>
      <c r="CG18" s="10"/>
      <c r="CH18" s="10"/>
      <c r="CI18" s="10"/>
      <c r="CJ18" s="7"/>
      <c r="CK18" s="10"/>
      <c r="CL18" s="10"/>
      <c r="CM18" s="10"/>
      <c r="CN18" s="10"/>
      <c r="CO18" s="10"/>
      <c r="CP18" s="10"/>
      <c r="CQ18" s="10"/>
      <c r="CR18" s="10"/>
      <c r="CS18" s="10"/>
      <c r="CT18" s="7"/>
      <c r="CU18" s="8"/>
      <c r="CV18" s="6"/>
      <c r="CW18" s="11"/>
      <c r="CX18" s="9"/>
      <c r="CY18" s="20"/>
      <c r="CZ18" s="10"/>
      <c r="DA18" s="10"/>
      <c r="DB18" s="10"/>
      <c r="DC18" s="10"/>
      <c r="DD18" s="10"/>
      <c r="DE18" s="10"/>
      <c r="DF18" s="10"/>
      <c r="DG18" s="10"/>
      <c r="DH18" s="10"/>
      <c r="DI18" s="7"/>
      <c r="DJ18" s="10"/>
      <c r="DK18" s="10"/>
      <c r="DL18" s="10"/>
      <c r="DM18" s="10"/>
      <c r="DN18" s="10"/>
      <c r="DO18" s="10"/>
      <c r="DP18" s="10"/>
      <c r="DQ18" s="10"/>
      <c r="DR18" s="10"/>
      <c r="DS18" s="7"/>
      <c r="DT18" s="8"/>
      <c r="DU18" s="6"/>
      <c r="DV18" s="11"/>
      <c r="DW18" s="9"/>
      <c r="DX18" s="20"/>
      <c r="DY18" s="10"/>
      <c r="DZ18" s="10"/>
      <c r="EA18" s="10"/>
      <c r="EB18" s="10"/>
      <c r="EC18" s="10"/>
      <c r="ED18" s="10"/>
      <c r="EE18" s="10"/>
      <c r="EF18" s="10"/>
      <c r="EG18" s="10"/>
      <c r="EH18" s="7"/>
      <c r="EI18" s="10"/>
      <c r="EJ18" s="10"/>
      <c r="EK18" s="10"/>
      <c r="EL18" s="10"/>
      <c r="EM18" s="10"/>
      <c r="EN18" s="10"/>
      <c r="EO18" s="10"/>
      <c r="EP18" s="10"/>
      <c r="EQ18" s="10"/>
      <c r="ER18" s="7"/>
      <c r="ES18" s="8"/>
      <c r="ET18" s="6"/>
      <c r="EU18" s="11"/>
      <c r="EV18" s="9"/>
      <c r="EW18" s="20"/>
      <c r="EX18" s="10"/>
      <c r="EY18" s="10"/>
      <c r="EZ18" s="10"/>
      <c r="FA18" s="10"/>
      <c r="FB18" s="10"/>
      <c r="FC18" s="10"/>
      <c r="FD18" s="10"/>
      <c r="FE18" s="10"/>
      <c r="FF18" s="10"/>
      <c r="FG18" s="7"/>
      <c r="FH18" s="10"/>
      <c r="FI18" s="10"/>
      <c r="FJ18" s="10"/>
      <c r="FK18" s="10"/>
      <c r="FL18" s="10"/>
      <c r="FM18" s="10"/>
      <c r="FN18" s="10"/>
      <c r="FO18" s="10"/>
      <c r="FP18" s="10"/>
      <c r="FQ18" s="7"/>
      <c r="FR18" s="8"/>
      <c r="FS18" s="6"/>
      <c r="FT18" s="11"/>
      <c r="FU18" s="9"/>
      <c r="FV18" s="20"/>
      <c r="FW18" s="10"/>
      <c r="FX18" s="10"/>
      <c r="FY18" s="10"/>
      <c r="FZ18" s="10"/>
      <c r="GA18" s="10"/>
      <c r="GB18" s="10"/>
      <c r="GC18" s="10"/>
      <c r="GD18" s="10"/>
      <c r="GE18" s="10"/>
      <c r="GF18" s="7"/>
      <c r="GG18" s="10"/>
      <c r="GH18" s="10"/>
      <c r="GI18" s="10"/>
      <c r="GJ18" s="10"/>
      <c r="GK18" s="10"/>
      <c r="GL18" s="10"/>
      <c r="GM18" s="10"/>
      <c r="GN18" s="10"/>
      <c r="GO18" s="10"/>
      <c r="GP18" s="7"/>
      <c r="GQ18" s="8"/>
      <c r="GR18" s="6"/>
      <c r="GS18" s="11"/>
      <c r="GT18" s="9"/>
      <c r="GU18" s="20"/>
      <c r="GV18" s="10"/>
      <c r="GW18" s="10"/>
      <c r="GX18" s="10"/>
      <c r="GY18" s="10"/>
      <c r="GZ18" s="10"/>
      <c r="HA18" s="10"/>
      <c r="HB18" s="10"/>
      <c r="HC18" s="10"/>
      <c r="HD18" s="10"/>
      <c r="HE18" s="7"/>
      <c r="HF18" s="10"/>
      <c r="HG18" s="10"/>
      <c r="HH18" s="10"/>
      <c r="HI18" s="10"/>
      <c r="HJ18" s="10"/>
      <c r="HK18" s="10"/>
      <c r="HL18" s="10"/>
      <c r="HM18" s="10"/>
      <c r="HN18" s="10"/>
      <c r="HO18" s="7"/>
      <c r="HP18" s="8"/>
      <c r="HQ18" s="6"/>
      <c r="HR18" s="11"/>
      <c r="HS18" s="9"/>
      <c r="HT18" s="20"/>
      <c r="HU18" s="10"/>
      <c r="HV18" s="10"/>
      <c r="HW18" s="10"/>
      <c r="HX18" s="10"/>
      <c r="HY18" s="10"/>
      <c r="HZ18" s="10"/>
      <c r="IA18" s="10"/>
      <c r="IB18" s="10"/>
      <c r="IC18" s="10"/>
      <c r="ID18" s="7"/>
      <c r="IE18" s="10"/>
      <c r="IF18" s="10"/>
      <c r="IG18" s="10"/>
      <c r="IH18" s="10"/>
      <c r="II18" s="10"/>
      <c r="IJ18" s="10"/>
      <c r="IK18" s="10"/>
      <c r="IL18" s="10"/>
      <c r="IM18" s="10"/>
      <c r="IN18" s="7"/>
      <c r="IO18" s="8"/>
      <c r="IP18" s="6"/>
      <c r="IQ18" s="11"/>
      <c r="IR18" s="9"/>
      <c r="IS18" s="20"/>
    </row>
    <row r="19" spans="1:253" s="5" customFormat="1" ht="18" customHeight="1">
      <c r="A19" s="26">
        <v>9</v>
      </c>
      <c r="B19" s="45" t="s">
        <v>70</v>
      </c>
      <c r="C19" s="3">
        <v>4</v>
      </c>
      <c r="D19" s="3">
        <v>4</v>
      </c>
      <c r="E19" s="3">
        <v>4</v>
      </c>
      <c r="F19" s="3">
        <v>3</v>
      </c>
      <c r="G19" s="3">
        <v>5</v>
      </c>
      <c r="H19" s="3">
        <v>4</v>
      </c>
      <c r="I19" s="3">
        <v>4</v>
      </c>
      <c r="J19" s="3">
        <v>3</v>
      </c>
      <c r="K19" s="3">
        <v>6</v>
      </c>
      <c r="L19" s="22">
        <f t="shared" si="0"/>
        <v>37</v>
      </c>
      <c r="M19" s="3">
        <v>4</v>
      </c>
      <c r="N19" s="3">
        <v>6</v>
      </c>
      <c r="O19" s="3">
        <v>6</v>
      </c>
      <c r="P19" s="3">
        <v>3</v>
      </c>
      <c r="Q19" s="3">
        <v>4</v>
      </c>
      <c r="R19" s="3">
        <v>2</v>
      </c>
      <c r="S19" s="3">
        <v>5</v>
      </c>
      <c r="T19" s="3">
        <v>3</v>
      </c>
      <c r="U19" s="3">
        <v>4</v>
      </c>
      <c r="V19" s="22">
        <f t="shared" si="1"/>
        <v>37</v>
      </c>
      <c r="W19" s="22">
        <v>85</v>
      </c>
      <c r="X19" s="22">
        <f t="shared" si="2"/>
        <v>74</v>
      </c>
      <c r="Y19" s="22">
        <f t="shared" si="3"/>
        <v>159</v>
      </c>
      <c r="Z19" s="25">
        <f t="shared" si="4"/>
        <v>15</v>
      </c>
      <c r="AA19" s="9"/>
      <c r="AB19" s="20"/>
      <c r="AC19" s="10"/>
      <c r="AD19" s="10"/>
      <c r="AE19" s="10"/>
      <c r="AF19" s="10"/>
      <c r="AG19" s="10"/>
      <c r="AH19" s="10"/>
      <c r="AI19" s="10"/>
      <c r="AJ19" s="10"/>
      <c r="AK19" s="10"/>
      <c r="AL19" s="7"/>
      <c r="AM19" s="10"/>
      <c r="AN19" s="10"/>
      <c r="AO19" s="10"/>
      <c r="AP19" s="10"/>
      <c r="AQ19" s="10"/>
      <c r="AR19" s="10"/>
      <c r="AS19" s="10"/>
      <c r="AT19" s="10"/>
      <c r="AU19" s="10"/>
      <c r="AV19" s="7"/>
      <c r="AW19" s="8"/>
      <c r="AX19" s="6"/>
      <c r="AY19" s="11"/>
      <c r="AZ19" s="9"/>
      <c r="BA19" s="20"/>
      <c r="BB19" s="10"/>
      <c r="BC19" s="10"/>
      <c r="BD19" s="10"/>
      <c r="BE19" s="10"/>
      <c r="BF19" s="10"/>
      <c r="BG19" s="10"/>
      <c r="BH19" s="10"/>
      <c r="BI19" s="10"/>
      <c r="BJ19" s="10"/>
      <c r="BK19" s="7"/>
      <c r="BL19" s="10"/>
      <c r="BM19" s="10"/>
      <c r="BN19" s="10"/>
      <c r="BO19" s="10"/>
      <c r="BP19" s="10"/>
      <c r="BQ19" s="10"/>
      <c r="BR19" s="10"/>
      <c r="BS19" s="10"/>
      <c r="BT19" s="10"/>
      <c r="BU19" s="7"/>
      <c r="BV19" s="8"/>
      <c r="BW19" s="6"/>
      <c r="BX19" s="11"/>
      <c r="BY19" s="9"/>
      <c r="BZ19" s="20"/>
      <c r="CA19" s="10"/>
      <c r="CB19" s="10"/>
      <c r="CC19" s="10"/>
      <c r="CD19" s="10"/>
      <c r="CE19" s="10"/>
      <c r="CF19" s="10"/>
      <c r="CG19" s="10"/>
      <c r="CH19" s="10"/>
      <c r="CI19" s="10"/>
      <c r="CJ19" s="7"/>
      <c r="CK19" s="10"/>
      <c r="CL19" s="10"/>
      <c r="CM19" s="10"/>
      <c r="CN19" s="10"/>
      <c r="CO19" s="10"/>
      <c r="CP19" s="10"/>
      <c r="CQ19" s="10"/>
      <c r="CR19" s="10"/>
      <c r="CS19" s="10"/>
      <c r="CT19" s="7"/>
      <c r="CU19" s="8"/>
      <c r="CV19" s="6"/>
      <c r="CW19" s="11"/>
      <c r="CX19" s="9"/>
      <c r="CY19" s="20"/>
      <c r="CZ19" s="10"/>
      <c r="DA19" s="10"/>
      <c r="DB19" s="10"/>
      <c r="DC19" s="10"/>
      <c r="DD19" s="10"/>
      <c r="DE19" s="10"/>
      <c r="DF19" s="10"/>
      <c r="DG19" s="10"/>
      <c r="DH19" s="10"/>
      <c r="DI19" s="7"/>
      <c r="DJ19" s="10"/>
      <c r="DK19" s="10"/>
      <c r="DL19" s="10"/>
      <c r="DM19" s="10"/>
      <c r="DN19" s="10"/>
      <c r="DO19" s="10"/>
      <c r="DP19" s="10"/>
      <c r="DQ19" s="10"/>
      <c r="DR19" s="10"/>
      <c r="DS19" s="7"/>
      <c r="DT19" s="8"/>
      <c r="DU19" s="6"/>
      <c r="DV19" s="11"/>
      <c r="DW19" s="9"/>
      <c r="DX19" s="20"/>
      <c r="DY19" s="10"/>
      <c r="DZ19" s="10"/>
      <c r="EA19" s="10"/>
      <c r="EB19" s="10"/>
      <c r="EC19" s="10"/>
      <c r="ED19" s="10"/>
      <c r="EE19" s="10"/>
      <c r="EF19" s="10"/>
      <c r="EG19" s="10"/>
      <c r="EH19" s="7"/>
      <c r="EI19" s="10"/>
      <c r="EJ19" s="10"/>
      <c r="EK19" s="10"/>
      <c r="EL19" s="10"/>
      <c r="EM19" s="10"/>
      <c r="EN19" s="10"/>
      <c r="EO19" s="10"/>
      <c r="EP19" s="10"/>
      <c r="EQ19" s="10"/>
      <c r="ER19" s="7"/>
      <c r="ES19" s="8"/>
      <c r="ET19" s="6"/>
      <c r="EU19" s="11"/>
      <c r="EV19" s="9"/>
      <c r="EW19" s="20"/>
      <c r="EX19" s="10"/>
      <c r="EY19" s="10"/>
      <c r="EZ19" s="10"/>
      <c r="FA19" s="10"/>
      <c r="FB19" s="10"/>
      <c r="FC19" s="10"/>
      <c r="FD19" s="10"/>
      <c r="FE19" s="10"/>
      <c r="FF19" s="10"/>
      <c r="FG19" s="7"/>
      <c r="FH19" s="10"/>
      <c r="FI19" s="10"/>
      <c r="FJ19" s="10"/>
      <c r="FK19" s="10"/>
      <c r="FL19" s="10"/>
      <c r="FM19" s="10"/>
      <c r="FN19" s="10"/>
      <c r="FO19" s="10"/>
      <c r="FP19" s="10"/>
      <c r="FQ19" s="7"/>
      <c r="FR19" s="8"/>
      <c r="FS19" s="6"/>
      <c r="FT19" s="11"/>
      <c r="FU19" s="9"/>
      <c r="FV19" s="20"/>
      <c r="FW19" s="10"/>
      <c r="FX19" s="10"/>
      <c r="FY19" s="10"/>
      <c r="FZ19" s="10"/>
      <c r="GA19" s="10"/>
      <c r="GB19" s="10"/>
      <c r="GC19" s="10"/>
      <c r="GD19" s="10"/>
      <c r="GE19" s="10"/>
      <c r="GF19" s="7"/>
      <c r="GG19" s="10"/>
      <c r="GH19" s="10"/>
      <c r="GI19" s="10"/>
      <c r="GJ19" s="10"/>
      <c r="GK19" s="10"/>
      <c r="GL19" s="10"/>
      <c r="GM19" s="10"/>
      <c r="GN19" s="10"/>
      <c r="GO19" s="10"/>
      <c r="GP19" s="7"/>
      <c r="GQ19" s="8"/>
      <c r="GR19" s="6"/>
      <c r="GS19" s="11"/>
      <c r="GT19" s="9"/>
      <c r="GU19" s="20"/>
      <c r="GV19" s="10"/>
      <c r="GW19" s="10"/>
      <c r="GX19" s="10"/>
      <c r="GY19" s="10"/>
      <c r="GZ19" s="10"/>
      <c r="HA19" s="10"/>
      <c r="HB19" s="10"/>
      <c r="HC19" s="10"/>
      <c r="HD19" s="10"/>
      <c r="HE19" s="7"/>
      <c r="HF19" s="10"/>
      <c r="HG19" s="10"/>
      <c r="HH19" s="10"/>
      <c r="HI19" s="10"/>
      <c r="HJ19" s="10"/>
      <c r="HK19" s="10"/>
      <c r="HL19" s="10"/>
      <c r="HM19" s="10"/>
      <c r="HN19" s="10"/>
      <c r="HO19" s="7"/>
      <c r="HP19" s="8"/>
      <c r="HQ19" s="6"/>
      <c r="HR19" s="11"/>
      <c r="HS19" s="9"/>
      <c r="HT19" s="20"/>
      <c r="HU19" s="10"/>
      <c r="HV19" s="10"/>
      <c r="HW19" s="10"/>
      <c r="HX19" s="10"/>
      <c r="HY19" s="10"/>
      <c r="HZ19" s="10"/>
      <c r="IA19" s="10"/>
      <c r="IB19" s="10"/>
      <c r="IC19" s="10"/>
      <c r="ID19" s="7"/>
      <c r="IE19" s="10"/>
      <c r="IF19" s="10"/>
      <c r="IG19" s="10"/>
      <c r="IH19" s="10"/>
      <c r="II19" s="10"/>
      <c r="IJ19" s="10"/>
      <c r="IK19" s="10"/>
      <c r="IL19" s="10"/>
      <c r="IM19" s="10"/>
      <c r="IN19" s="7"/>
      <c r="IO19" s="8"/>
      <c r="IP19" s="6"/>
      <c r="IQ19" s="11"/>
      <c r="IR19" s="9"/>
      <c r="IS19" s="20"/>
    </row>
    <row r="20" spans="1:253" s="5" customFormat="1" ht="18" customHeight="1">
      <c r="A20" s="26">
        <v>10</v>
      </c>
      <c r="B20" s="45" t="s">
        <v>71</v>
      </c>
      <c r="C20" s="3">
        <v>4</v>
      </c>
      <c r="D20" s="3">
        <v>4</v>
      </c>
      <c r="E20" s="3">
        <v>4</v>
      </c>
      <c r="F20" s="3">
        <v>3</v>
      </c>
      <c r="G20" s="3">
        <v>5</v>
      </c>
      <c r="H20" s="3">
        <v>5</v>
      </c>
      <c r="I20" s="3">
        <v>5</v>
      </c>
      <c r="J20" s="3">
        <v>3</v>
      </c>
      <c r="K20" s="3">
        <v>4</v>
      </c>
      <c r="L20" s="22">
        <f t="shared" si="0"/>
        <v>37</v>
      </c>
      <c r="M20" s="3">
        <v>5</v>
      </c>
      <c r="N20" s="3">
        <v>4</v>
      </c>
      <c r="O20" s="3">
        <v>5</v>
      </c>
      <c r="P20" s="3">
        <v>3</v>
      </c>
      <c r="Q20" s="3">
        <v>7</v>
      </c>
      <c r="R20" s="3">
        <v>4</v>
      </c>
      <c r="S20" s="3">
        <v>5</v>
      </c>
      <c r="T20" s="3">
        <v>4</v>
      </c>
      <c r="U20" s="3">
        <v>5</v>
      </c>
      <c r="V20" s="22">
        <f t="shared" si="1"/>
        <v>42</v>
      </c>
      <c r="W20" s="22">
        <v>81</v>
      </c>
      <c r="X20" s="22">
        <f t="shared" si="2"/>
        <v>79</v>
      </c>
      <c r="Y20" s="22">
        <f t="shared" si="3"/>
        <v>160</v>
      </c>
      <c r="Z20" s="25">
        <f t="shared" si="4"/>
        <v>16</v>
      </c>
      <c r="AA20" s="9"/>
      <c r="AB20" s="20"/>
      <c r="AC20" s="10"/>
      <c r="AD20" s="10"/>
      <c r="AE20" s="10"/>
      <c r="AF20" s="10"/>
      <c r="AG20" s="10"/>
      <c r="AH20" s="10"/>
      <c r="AI20" s="10"/>
      <c r="AJ20" s="10"/>
      <c r="AK20" s="10"/>
      <c r="AL20" s="7"/>
      <c r="AM20" s="10"/>
      <c r="AN20" s="10"/>
      <c r="AO20" s="10"/>
      <c r="AP20" s="10"/>
      <c r="AQ20" s="10"/>
      <c r="AR20" s="10"/>
      <c r="AS20" s="10"/>
      <c r="AT20" s="10"/>
      <c r="AU20" s="10"/>
      <c r="AV20" s="7"/>
      <c r="AW20" s="8"/>
      <c r="AX20" s="6"/>
      <c r="AY20" s="11"/>
      <c r="AZ20" s="9"/>
      <c r="BA20" s="20"/>
      <c r="BB20" s="10"/>
      <c r="BC20" s="10"/>
      <c r="BD20" s="10"/>
      <c r="BE20" s="10"/>
      <c r="BF20" s="10"/>
      <c r="BG20" s="10"/>
      <c r="BH20" s="10"/>
      <c r="BI20" s="10"/>
      <c r="BJ20" s="10"/>
      <c r="BK20" s="7"/>
      <c r="BL20" s="10"/>
      <c r="BM20" s="10"/>
      <c r="BN20" s="10"/>
      <c r="BO20" s="10"/>
      <c r="BP20" s="10"/>
      <c r="BQ20" s="10"/>
      <c r="BR20" s="10"/>
      <c r="BS20" s="10"/>
      <c r="BT20" s="10"/>
      <c r="BU20" s="7"/>
      <c r="BV20" s="8"/>
      <c r="BW20" s="6"/>
      <c r="BX20" s="11"/>
      <c r="BY20" s="9"/>
      <c r="BZ20" s="20"/>
      <c r="CA20" s="10"/>
      <c r="CB20" s="10"/>
      <c r="CC20" s="10"/>
      <c r="CD20" s="10"/>
      <c r="CE20" s="10"/>
      <c r="CF20" s="10"/>
      <c r="CG20" s="10"/>
      <c r="CH20" s="10"/>
      <c r="CI20" s="10"/>
      <c r="CJ20" s="7"/>
      <c r="CK20" s="10"/>
      <c r="CL20" s="10"/>
      <c r="CM20" s="10"/>
      <c r="CN20" s="10"/>
      <c r="CO20" s="10"/>
      <c r="CP20" s="10"/>
      <c r="CQ20" s="10"/>
      <c r="CR20" s="10"/>
      <c r="CS20" s="10"/>
      <c r="CT20" s="7"/>
      <c r="CU20" s="8"/>
      <c r="CV20" s="6"/>
      <c r="CW20" s="11"/>
      <c r="CX20" s="9"/>
      <c r="CY20" s="20"/>
      <c r="CZ20" s="10"/>
      <c r="DA20" s="10"/>
      <c r="DB20" s="10"/>
      <c r="DC20" s="10"/>
      <c r="DD20" s="10"/>
      <c r="DE20" s="10"/>
      <c r="DF20" s="10"/>
      <c r="DG20" s="10"/>
      <c r="DH20" s="10"/>
      <c r="DI20" s="7"/>
      <c r="DJ20" s="10"/>
      <c r="DK20" s="10"/>
      <c r="DL20" s="10"/>
      <c r="DM20" s="10"/>
      <c r="DN20" s="10"/>
      <c r="DO20" s="10"/>
      <c r="DP20" s="10"/>
      <c r="DQ20" s="10"/>
      <c r="DR20" s="10"/>
      <c r="DS20" s="7"/>
      <c r="DT20" s="8"/>
      <c r="DU20" s="6"/>
      <c r="DV20" s="11"/>
      <c r="DW20" s="9"/>
      <c r="DX20" s="20"/>
      <c r="DY20" s="10"/>
      <c r="DZ20" s="10"/>
      <c r="EA20" s="10"/>
      <c r="EB20" s="10"/>
      <c r="EC20" s="10"/>
      <c r="ED20" s="10"/>
      <c r="EE20" s="10"/>
      <c r="EF20" s="10"/>
      <c r="EG20" s="10"/>
      <c r="EH20" s="7"/>
      <c r="EI20" s="10"/>
      <c r="EJ20" s="10"/>
      <c r="EK20" s="10"/>
      <c r="EL20" s="10"/>
      <c r="EM20" s="10"/>
      <c r="EN20" s="10"/>
      <c r="EO20" s="10"/>
      <c r="EP20" s="10"/>
      <c r="EQ20" s="10"/>
      <c r="ER20" s="7"/>
      <c r="ES20" s="8"/>
      <c r="ET20" s="6"/>
      <c r="EU20" s="11"/>
      <c r="EV20" s="9"/>
      <c r="EW20" s="20"/>
      <c r="EX20" s="10"/>
      <c r="EY20" s="10"/>
      <c r="EZ20" s="10"/>
      <c r="FA20" s="10"/>
      <c r="FB20" s="10"/>
      <c r="FC20" s="10"/>
      <c r="FD20" s="10"/>
      <c r="FE20" s="10"/>
      <c r="FF20" s="10"/>
      <c r="FG20" s="7"/>
      <c r="FH20" s="10"/>
      <c r="FI20" s="10"/>
      <c r="FJ20" s="10"/>
      <c r="FK20" s="10"/>
      <c r="FL20" s="10"/>
      <c r="FM20" s="10"/>
      <c r="FN20" s="10"/>
      <c r="FO20" s="10"/>
      <c r="FP20" s="10"/>
      <c r="FQ20" s="7"/>
      <c r="FR20" s="8"/>
      <c r="FS20" s="6"/>
      <c r="FT20" s="11"/>
      <c r="FU20" s="9"/>
      <c r="FV20" s="20"/>
      <c r="FW20" s="10"/>
      <c r="FX20" s="10"/>
      <c r="FY20" s="10"/>
      <c r="FZ20" s="10"/>
      <c r="GA20" s="10"/>
      <c r="GB20" s="10"/>
      <c r="GC20" s="10"/>
      <c r="GD20" s="10"/>
      <c r="GE20" s="10"/>
      <c r="GF20" s="7"/>
      <c r="GG20" s="10"/>
      <c r="GH20" s="10"/>
      <c r="GI20" s="10"/>
      <c r="GJ20" s="10"/>
      <c r="GK20" s="10"/>
      <c r="GL20" s="10"/>
      <c r="GM20" s="10"/>
      <c r="GN20" s="10"/>
      <c r="GO20" s="10"/>
      <c r="GP20" s="7"/>
      <c r="GQ20" s="8"/>
      <c r="GR20" s="6"/>
      <c r="GS20" s="11"/>
      <c r="GT20" s="9"/>
      <c r="GU20" s="20"/>
      <c r="GV20" s="10"/>
      <c r="GW20" s="10"/>
      <c r="GX20" s="10"/>
      <c r="GY20" s="10"/>
      <c r="GZ20" s="10"/>
      <c r="HA20" s="10"/>
      <c r="HB20" s="10"/>
      <c r="HC20" s="10"/>
      <c r="HD20" s="10"/>
      <c r="HE20" s="7"/>
      <c r="HF20" s="10"/>
      <c r="HG20" s="10"/>
      <c r="HH20" s="10"/>
      <c r="HI20" s="10"/>
      <c r="HJ20" s="10"/>
      <c r="HK20" s="10"/>
      <c r="HL20" s="10"/>
      <c r="HM20" s="10"/>
      <c r="HN20" s="10"/>
      <c r="HO20" s="7"/>
      <c r="HP20" s="8"/>
      <c r="HQ20" s="6"/>
      <c r="HR20" s="11"/>
      <c r="HS20" s="9"/>
      <c r="HT20" s="20"/>
      <c r="HU20" s="10"/>
      <c r="HV20" s="10"/>
      <c r="HW20" s="10"/>
      <c r="HX20" s="10"/>
      <c r="HY20" s="10"/>
      <c r="HZ20" s="10"/>
      <c r="IA20" s="10"/>
      <c r="IB20" s="10"/>
      <c r="IC20" s="10"/>
      <c r="ID20" s="7"/>
      <c r="IE20" s="10"/>
      <c r="IF20" s="10"/>
      <c r="IG20" s="10"/>
      <c r="IH20" s="10"/>
      <c r="II20" s="10"/>
      <c r="IJ20" s="10"/>
      <c r="IK20" s="10"/>
      <c r="IL20" s="10"/>
      <c r="IM20" s="10"/>
      <c r="IN20" s="7"/>
      <c r="IO20" s="8"/>
      <c r="IP20" s="6"/>
      <c r="IQ20" s="11"/>
      <c r="IR20" s="9"/>
      <c r="IS20" s="20"/>
    </row>
    <row r="21" spans="1:27" ht="18" customHeight="1">
      <c r="A21" s="26">
        <v>11</v>
      </c>
      <c r="B21" s="45" t="s">
        <v>69</v>
      </c>
      <c r="C21" s="3">
        <v>4</v>
      </c>
      <c r="D21" s="3">
        <v>5</v>
      </c>
      <c r="E21" s="3">
        <v>3</v>
      </c>
      <c r="F21" s="3">
        <v>4</v>
      </c>
      <c r="G21" s="3">
        <v>7</v>
      </c>
      <c r="H21" s="3">
        <v>5</v>
      </c>
      <c r="I21" s="3">
        <v>5</v>
      </c>
      <c r="J21" s="3">
        <v>3</v>
      </c>
      <c r="K21" s="3">
        <v>5</v>
      </c>
      <c r="L21" s="22">
        <f t="shared" si="0"/>
        <v>41</v>
      </c>
      <c r="M21" s="3">
        <v>4</v>
      </c>
      <c r="N21" s="3">
        <v>5</v>
      </c>
      <c r="O21" s="3">
        <v>5</v>
      </c>
      <c r="P21" s="3">
        <v>4</v>
      </c>
      <c r="Q21" s="3">
        <v>6</v>
      </c>
      <c r="R21" s="3">
        <v>3</v>
      </c>
      <c r="S21" s="3">
        <v>7</v>
      </c>
      <c r="T21" s="3">
        <v>4</v>
      </c>
      <c r="U21" s="3">
        <v>4</v>
      </c>
      <c r="V21" s="22">
        <f t="shared" si="1"/>
        <v>42</v>
      </c>
      <c r="W21" s="22">
        <v>80</v>
      </c>
      <c r="X21" s="22">
        <f t="shared" si="2"/>
        <v>83</v>
      </c>
      <c r="Y21" s="22">
        <f t="shared" si="3"/>
        <v>163</v>
      </c>
      <c r="Z21" s="25">
        <f t="shared" si="4"/>
        <v>19</v>
      </c>
      <c r="AA21" s="5"/>
    </row>
    <row r="22" spans="1:27" ht="18" customHeight="1">
      <c r="A22" s="26">
        <v>12</v>
      </c>
      <c r="B22" s="45" t="s">
        <v>67</v>
      </c>
      <c r="C22" s="3">
        <v>4</v>
      </c>
      <c r="D22" s="3">
        <v>5</v>
      </c>
      <c r="E22" s="3">
        <v>6</v>
      </c>
      <c r="F22" s="3">
        <v>3</v>
      </c>
      <c r="G22" s="3">
        <v>5</v>
      </c>
      <c r="H22" s="3">
        <v>4</v>
      </c>
      <c r="I22" s="3">
        <v>5</v>
      </c>
      <c r="J22" s="3">
        <v>4</v>
      </c>
      <c r="K22" s="3">
        <v>6</v>
      </c>
      <c r="L22" s="22">
        <f t="shared" si="0"/>
        <v>42</v>
      </c>
      <c r="M22" s="3">
        <v>4</v>
      </c>
      <c r="N22" s="3">
        <v>5</v>
      </c>
      <c r="O22" s="3">
        <v>6</v>
      </c>
      <c r="P22" s="3">
        <v>4</v>
      </c>
      <c r="Q22" s="3">
        <v>4</v>
      </c>
      <c r="R22" s="3">
        <v>3</v>
      </c>
      <c r="S22" s="3">
        <v>7</v>
      </c>
      <c r="T22" s="3">
        <v>4</v>
      </c>
      <c r="U22" s="3">
        <v>4</v>
      </c>
      <c r="V22" s="22">
        <f t="shared" si="1"/>
        <v>41</v>
      </c>
      <c r="W22" s="22">
        <v>85</v>
      </c>
      <c r="X22" s="22">
        <f t="shared" si="2"/>
        <v>83</v>
      </c>
      <c r="Y22" s="22">
        <f t="shared" si="3"/>
        <v>168</v>
      </c>
      <c r="Z22" s="25">
        <f t="shared" si="4"/>
        <v>24</v>
      </c>
      <c r="AA22" s="5"/>
    </row>
    <row r="23" spans="1:253" s="5" customFormat="1" ht="18" customHeight="1">
      <c r="A23" s="26">
        <v>13</v>
      </c>
      <c r="B23" s="45" t="s">
        <v>64</v>
      </c>
      <c r="C23" s="3">
        <v>6</v>
      </c>
      <c r="D23" s="3">
        <v>8</v>
      </c>
      <c r="E23" s="3">
        <v>4</v>
      </c>
      <c r="F23" s="3">
        <v>4</v>
      </c>
      <c r="G23" s="3">
        <v>5</v>
      </c>
      <c r="H23" s="3">
        <v>4</v>
      </c>
      <c r="I23" s="3">
        <v>3</v>
      </c>
      <c r="J23" s="3">
        <v>3</v>
      </c>
      <c r="K23" s="3">
        <v>4</v>
      </c>
      <c r="L23" s="22">
        <f t="shared" si="0"/>
        <v>41</v>
      </c>
      <c r="M23" s="3">
        <v>4</v>
      </c>
      <c r="N23" s="3">
        <v>8</v>
      </c>
      <c r="O23" s="3">
        <v>4</v>
      </c>
      <c r="P23" s="3">
        <v>5</v>
      </c>
      <c r="Q23" s="3">
        <v>4</v>
      </c>
      <c r="R23" s="3">
        <v>4</v>
      </c>
      <c r="S23" s="3">
        <v>5</v>
      </c>
      <c r="T23" s="3">
        <v>5</v>
      </c>
      <c r="U23" s="3">
        <v>5</v>
      </c>
      <c r="V23" s="22">
        <f t="shared" si="1"/>
        <v>44</v>
      </c>
      <c r="W23" s="22">
        <v>85</v>
      </c>
      <c r="X23" s="22">
        <f t="shared" si="2"/>
        <v>85</v>
      </c>
      <c r="Y23" s="22">
        <f t="shared" si="3"/>
        <v>170</v>
      </c>
      <c r="Z23" s="25">
        <f t="shared" si="4"/>
        <v>26</v>
      </c>
      <c r="AA23" s="9"/>
      <c r="AB23" s="20"/>
      <c r="AC23" s="10"/>
      <c r="AD23" s="10"/>
      <c r="AE23" s="10"/>
      <c r="AF23" s="10"/>
      <c r="AG23" s="10"/>
      <c r="AH23" s="10"/>
      <c r="AI23" s="10"/>
      <c r="AJ23" s="10"/>
      <c r="AK23" s="10"/>
      <c r="AL23" s="7"/>
      <c r="AM23" s="10"/>
      <c r="AN23" s="10"/>
      <c r="AO23" s="10"/>
      <c r="AP23" s="10"/>
      <c r="AQ23" s="10"/>
      <c r="AR23" s="10"/>
      <c r="AS23" s="10"/>
      <c r="AT23" s="10"/>
      <c r="AU23" s="10"/>
      <c r="AV23" s="7"/>
      <c r="AW23" s="8"/>
      <c r="AX23" s="6"/>
      <c r="AY23" s="11"/>
      <c r="AZ23" s="9"/>
      <c r="BA23" s="20"/>
      <c r="BB23" s="10"/>
      <c r="BC23" s="10"/>
      <c r="BD23" s="10"/>
      <c r="BE23" s="10"/>
      <c r="BF23" s="10"/>
      <c r="BG23" s="10"/>
      <c r="BH23" s="10"/>
      <c r="BI23" s="10"/>
      <c r="BJ23" s="10"/>
      <c r="BK23" s="7"/>
      <c r="BL23" s="10"/>
      <c r="BM23" s="10"/>
      <c r="BN23" s="10"/>
      <c r="BO23" s="10"/>
      <c r="BP23" s="10"/>
      <c r="BQ23" s="10"/>
      <c r="BR23" s="10"/>
      <c r="BS23" s="10"/>
      <c r="BT23" s="10"/>
      <c r="BU23" s="7"/>
      <c r="BV23" s="8"/>
      <c r="BW23" s="6"/>
      <c r="BX23" s="11"/>
      <c r="BY23" s="9"/>
      <c r="BZ23" s="20"/>
      <c r="CA23" s="10"/>
      <c r="CB23" s="10"/>
      <c r="CC23" s="10"/>
      <c r="CD23" s="10"/>
      <c r="CE23" s="10"/>
      <c r="CF23" s="10"/>
      <c r="CG23" s="10"/>
      <c r="CH23" s="10"/>
      <c r="CI23" s="10"/>
      <c r="CJ23" s="7"/>
      <c r="CK23" s="10"/>
      <c r="CL23" s="10"/>
      <c r="CM23" s="10"/>
      <c r="CN23" s="10"/>
      <c r="CO23" s="10"/>
      <c r="CP23" s="10"/>
      <c r="CQ23" s="10"/>
      <c r="CR23" s="10"/>
      <c r="CS23" s="10"/>
      <c r="CT23" s="7"/>
      <c r="CU23" s="8"/>
      <c r="CV23" s="6"/>
      <c r="CW23" s="11"/>
      <c r="CX23" s="9"/>
      <c r="CY23" s="20"/>
      <c r="CZ23" s="10"/>
      <c r="DA23" s="10"/>
      <c r="DB23" s="10"/>
      <c r="DC23" s="10"/>
      <c r="DD23" s="10"/>
      <c r="DE23" s="10"/>
      <c r="DF23" s="10"/>
      <c r="DG23" s="10"/>
      <c r="DH23" s="10"/>
      <c r="DI23" s="7"/>
      <c r="DJ23" s="10"/>
      <c r="DK23" s="10"/>
      <c r="DL23" s="10"/>
      <c r="DM23" s="10"/>
      <c r="DN23" s="10"/>
      <c r="DO23" s="10"/>
      <c r="DP23" s="10"/>
      <c r="DQ23" s="10"/>
      <c r="DR23" s="10"/>
      <c r="DS23" s="7"/>
      <c r="DT23" s="8"/>
      <c r="DU23" s="6"/>
      <c r="DV23" s="11"/>
      <c r="DW23" s="9"/>
      <c r="DX23" s="20"/>
      <c r="DY23" s="10"/>
      <c r="DZ23" s="10"/>
      <c r="EA23" s="10"/>
      <c r="EB23" s="10"/>
      <c r="EC23" s="10"/>
      <c r="ED23" s="10"/>
      <c r="EE23" s="10"/>
      <c r="EF23" s="10"/>
      <c r="EG23" s="10"/>
      <c r="EH23" s="7"/>
      <c r="EI23" s="10"/>
      <c r="EJ23" s="10"/>
      <c r="EK23" s="10"/>
      <c r="EL23" s="10"/>
      <c r="EM23" s="10"/>
      <c r="EN23" s="10"/>
      <c r="EO23" s="10"/>
      <c r="EP23" s="10"/>
      <c r="EQ23" s="10"/>
      <c r="ER23" s="7"/>
      <c r="ES23" s="8"/>
      <c r="ET23" s="6"/>
      <c r="EU23" s="11"/>
      <c r="EV23" s="9"/>
      <c r="EW23" s="20"/>
      <c r="EX23" s="10"/>
      <c r="EY23" s="10"/>
      <c r="EZ23" s="10"/>
      <c r="FA23" s="10"/>
      <c r="FB23" s="10"/>
      <c r="FC23" s="10"/>
      <c r="FD23" s="10"/>
      <c r="FE23" s="10"/>
      <c r="FF23" s="10"/>
      <c r="FG23" s="7"/>
      <c r="FH23" s="10"/>
      <c r="FI23" s="10"/>
      <c r="FJ23" s="10"/>
      <c r="FK23" s="10"/>
      <c r="FL23" s="10"/>
      <c r="FM23" s="10"/>
      <c r="FN23" s="10"/>
      <c r="FO23" s="10"/>
      <c r="FP23" s="10"/>
      <c r="FQ23" s="7"/>
      <c r="FR23" s="8"/>
      <c r="FS23" s="6"/>
      <c r="FT23" s="11"/>
      <c r="FU23" s="9"/>
      <c r="FV23" s="20"/>
      <c r="FW23" s="10"/>
      <c r="FX23" s="10"/>
      <c r="FY23" s="10"/>
      <c r="FZ23" s="10"/>
      <c r="GA23" s="10"/>
      <c r="GB23" s="10"/>
      <c r="GC23" s="10"/>
      <c r="GD23" s="10"/>
      <c r="GE23" s="10"/>
      <c r="GF23" s="7"/>
      <c r="GG23" s="10"/>
      <c r="GH23" s="10"/>
      <c r="GI23" s="10"/>
      <c r="GJ23" s="10"/>
      <c r="GK23" s="10"/>
      <c r="GL23" s="10"/>
      <c r="GM23" s="10"/>
      <c r="GN23" s="10"/>
      <c r="GO23" s="10"/>
      <c r="GP23" s="7"/>
      <c r="GQ23" s="8"/>
      <c r="GR23" s="6"/>
      <c r="GS23" s="11"/>
      <c r="GT23" s="9"/>
      <c r="GU23" s="20"/>
      <c r="GV23" s="10"/>
      <c r="GW23" s="10"/>
      <c r="GX23" s="10"/>
      <c r="GY23" s="10"/>
      <c r="GZ23" s="10"/>
      <c r="HA23" s="10"/>
      <c r="HB23" s="10"/>
      <c r="HC23" s="10"/>
      <c r="HD23" s="10"/>
      <c r="HE23" s="7"/>
      <c r="HF23" s="10"/>
      <c r="HG23" s="10"/>
      <c r="HH23" s="10"/>
      <c r="HI23" s="10"/>
      <c r="HJ23" s="10"/>
      <c r="HK23" s="10"/>
      <c r="HL23" s="10"/>
      <c r="HM23" s="10"/>
      <c r="HN23" s="10"/>
      <c r="HO23" s="7"/>
      <c r="HP23" s="8"/>
      <c r="HQ23" s="6"/>
      <c r="HR23" s="11"/>
      <c r="HS23" s="9"/>
      <c r="HT23" s="20"/>
      <c r="HU23" s="10"/>
      <c r="HV23" s="10"/>
      <c r="HW23" s="10"/>
      <c r="HX23" s="10"/>
      <c r="HY23" s="10"/>
      <c r="HZ23" s="10"/>
      <c r="IA23" s="10"/>
      <c r="IB23" s="10"/>
      <c r="IC23" s="10"/>
      <c r="ID23" s="7"/>
      <c r="IE23" s="10"/>
      <c r="IF23" s="10"/>
      <c r="IG23" s="10"/>
      <c r="IH23" s="10"/>
      <c r="II23" s="10"/>
      <c r="IJ23" s="10"/>
      <c r="IK23" s="10"/>
      <c r="IL23" s="10"/>
      <c r="IM23" s="10"/>
      <c r="IN23" s="7"/>
      <c r="IO23" s="8"/>
      <c r="IP23" s="6"/>
      <c r="IQ23" s="11"/>
      <c r="IR23" s="9"/>
      <c r="IS23" s="20"/>
    </row>
    <row r="24" spans="1:27" ht="18" customHeight="1">
      <c r="A24" s="26">
        <v>14</v>
      </c>
      <c r="B24" s="45" t="s">
        <v>23</v>
      </c>
      <c r="C24" s="3">
        <v>4</v>
      </c>
      <c r="D24" s="3">
        <v>6</v>
      </c>
      <c r="E24" s="3">
        <v>4</v>
      </c>
      <c r="F24" s="3">
        <v>4</v>
      </c>
      <c r="G24" s="3">
        <v>6</v>
      </c>
      <c r="H24" s="3">
        <v>6</v>
      </c>
      <c r="I24" s="3">
        <v>6</v>
      </c>
      <c r="J24" s="3">
        <v>4</v>
      </c>
      <c r="K24" s="3">
        <v>5</v>
      </c>
      <c r="L24" s="22">
        <f t="shared" si="0"/>
        <v>45</v>
      </c>
      <c r="M24" s="3">
        <v>5</v>
      </c>
      <c r="N24" s="3">
        <v>4</v>
      </c>
      <c r="O24" s="3">
        <v>5</v>
      </c>
      <c r="P24" s="3">
        <v>4</v>
      </c>
      <c r="Q24" s="3">
        <v>7</v>
      </c>
      <c r="R24" s="3">
        <v>4</v>
      </c>
      <c r="S24" s="3">
        <v>5</v>
      </c>
      <c r="T24" s="3">
        <v>4</v>
      </c>
      <c r="U24" s="3">
        <v>5</v>
      </c>
      <c r="V24" s="22">
        <f t="shared" si="1"/>
        <v>43</v>
      </c>
      <c r="W24" s="22">
        <v>86</v>
      </c>
      <c r="X24" s="22">
        <f t="shared" si="2"/>
        <v>88</v>
      </c>
      <c r="Y24" s="22">
        <f t="shared" si="3"/>
        <v>174</v>
      </c>
      <c r="Z24" s="25">
        <f t="shared" si="4"/>
        <v>30</v>
      </c>
      <c r="AA24" s="5"/>
    </row>
    <row r="25" spans="1:253" s="5" customFormat="1" ht="18" customHeight="1">
      <c r="A25" s="26">
        <v>15</v>
      </c>
      <c r="B25" s="46" t="s">
        <v>75</v>
      </c>
      <c r="C25" s="3">
        <v>7</v>
      </c>
      <c r="D25" s="3">
        <v>10</v>
      </c>
      <c r="E25" s="3">
        <v>6</v>
      </c>
      <c r="F25" s="3">
        <v>7</v>
      </c>
      <c r="G25" s="3">
        <v>5</v>
      </c>
      <c r="H25" s="3">
        <v>5</v>
      </c>
      <c r="I25" s="3">
        <v>8</v>
      </c>
      <c r="J25" s="3">
        <v>5</v>
      </c>
      <c r="K25" s="3">
        <v>7</v>
      </c>
      <c r="L25" s="22">
        <f t="shared" si="0"/>
        <v>60</v>
      </c>
      <c r="M25" s="3">
        <v>6</v>
      </c>
      <c r="N25" s="3">
        <v>7</v>
      </c>
      <c r="O25" s="3">
        <v>8</v>
      </c>
      <c r="P25" s="3">
        <v>5</v>
      </c>
      <c r="Q25" s="3">
        <v>6</v>
      </c>
      <c r="R25" s="3">
        <v>6</v>
      </c>
      <c r="S25" s="3">
        <v>9</v>
      </c>
      <c r="T25" s="3">
        <v>9</v>
      </c>
      <c r="U25" s="3">
        <v>6</v>
      </c>
      <c r="V25" s="22">
        <f t="shared" si="1"/>
        <v>62</v>
      </c>
      <c r="W25" s="22">
        <v>118</v>
      </c>
      <c r="X25" s="22">
        <f t="shared" si="2"/>
        <v>122</v>
      </c>
      <c r="Y25" s="22">
        <f t="shared" si="3"/>
        <v>240</v>
      </c>
      <c r="Z25" s="25">
        <f t="shared" si="4"/>
        <v>96</v>
      </c>
      <c r="AA25" s="9"/>
      <c r="AB25" s="20"/>
      <c r="AC25" s="10"/>
      <c r="AD25" s="10"/>
      <c r="AE25" s="10"/>
      <c r="AF25" s="10"/>
      <c r="AG25" s="10"/>
      <c r="AH25" s="10"/>
      <c r="AI25" s="10"/>
      <c r="AJ25" s="10"/>
      <c r="AK25" s="10"/>
      <c r="AL25" s="7"/>
      <c r="AM25" s="10"/>
      <c r="AN25" s="10"/>
      <c r="AO25" s="10"/>
      <c r="AP25" s="10"/>
      <c r="AQ25" s="10"/>
      <c r="AR25" s="10"/>
      <c r="AS25" s="10"/>
      <c r="AT25" s="10"/>
      <c r="AU25" s="10"/>
      <c r="AV25" s="7"/>
      <c r="AW25" s="8"/>
      <c r="AX25" s="6"/>
      <c r="AY25" s="11"/>
      <c r="AZ25" s="9"/>
      <c r="BA25" s="20"/>
      <c r="BB25" s="10"/>
      <c r="BC25" s="10"/>
      <c r="BD25" s="10"/>
      <c r="BE25" s="10"/>
      <c r="BF25" s="10"/>
      <c r="BG25" s="10"/>
      <c r="BH25" s="10"/>
      <c r="BI25" s="10"/>
      <c r="BJ25" s="10"/>
      <c r="BK25" s="7"/>
      <c r="BL25" s="10"/>
      <c r="BM25" s="10"/>
      <c r="BN25" s="10"/>
      <c r="BO25" s="10"/>
      <c r="BP25" s="10"/>
      <c r="BQ25" s="10"/>
      <c r="BR25" s="10"/>
      <c r="BS25" s="10"/>
      <c r="BT25" s="10"/>
      <c r="BU25" s="7"/>
      <c r="BV25" s="8"/>
      <c r="BW25" s="6"/>
      <c r="BX25" s="11"/>
      <c r="BY25" s="9"/>
      <c r="BZ25" s="20"/>
      <c r="CA25" s="10"/>
      <c r="CB25" s="10"/>
      <c r="CC25" s="10"/>
      <c r="CD25" s="10"/>
      <c r="CE25" s="10"/>
      <c r="CF25" s="10"/>
      <c r="CG25" s="10"/>
      <c r="CH25" s="10"/>
      <c r="CI25" s="10"/>
      <c r="CJ25" s="7"/>
      <c r="CK25" s="10"/>
      <c r="CL25" s="10"/>
      <c r="CM25" s="10"/>
      <c r="CN25" s="10"/>
      <c r="CO25" s="10"/>
      <c r="CP25" s="10"/>
      <c r="CQ25" s="10"/>
      <c r="CR25" s="10"/>
      <c r="CS25" s="10"/>
      <c r="CT25" s="7"/>
      <c r="CU25" s="8"/>
      <c r="CV25" s="6"/>
      <c r="CW25" s="11"/>
      <c r="CX25" s="9"/>
      <c r="CY25" s="20"/>
      <c r="CZ25" s="10"/>
      <c r="DA25" s="10"/>
      <c r="DB25" s="10"/>
      <c r="DC25" s="10"/>
      <c r="DD25" s="10"/>
      <c r="DE25" s="10"/>
      <c r="DF25" s="10"/>
      <c r="DG25" s="10"/>
      <c r="DH25" s="10"/>
      <c r="DI25" s="7"/>
      <c r="DJ25" s="10"/>
      <c r="DK25" s="10"/>
      <c r="DL25" s="10"/>
      <c r="DM25" s="10"/>
      <c r="DN25" s="10"/>
      <c r="DO25" s="10"/>
      <c r="DP25" s="10"/>
      <c r="DQ25" s="10"/>
      <c r="DR25" s="10"/>
      <c r="DS25" s="7"/>
      <c r="DT25" s="8"/>
      <c r="DU25" s="6"/>
      <c r="DV25" s="11"/>
      <c r="DW25" s="9"/>
      <c r="DX25" s="20"/>
      <c r="DY25" s="10"/>
      <c r="DZ25" s="10"/>
      <c r="EA25" s="10"/>
      <c r="EB25" s="10"/>
      <c r="EC25" s="10"/>
      <c r="ED25" s="10"/>
      <c r="EE25" s="10"/>
      <c r="EF25" s="10"/>
      <c r="EG25" s="10"/>
      <c r="EH25" s="7"/>
      <c r="EI25" s="10"/>
      <c r="EJ25" s="10"/>
      <c r="EK25" s="10"/>
      <c r="EL25" s="10"/>
      <c r="EM25" s="10"/>
      <c r="EN25" s="10"/>
      <c r="EO25" s="10"/>
      <c r="EP25" s="10"/>
      <c r="EQ25" s="10"/>
      <c r="ER25" s="7"/>
      <c r="ES25" s="8"/>
      <c r="ET25" s="6"/>
      <c r="EU25" s="11"/>
      <c r="EV25" s="9"/>
      <c r="EW25" s="20"/>
      <c r="EX25" s="10"/>
      <c r="EY25" s="10"/>
      <c r="EZ25" s="10"/>
      <c r="FA25" s="10"/>
      <c r="FB25" s="10"/>
      <c r="FC25" s="10"/>
      <c r="FD25" s="10"/>
      <c r="FE25" s="10"/>
      <c r="FF25" s="10"/>
      <c r="FG25" s="7"/>
      <c r="FH25" s="10"/>
      <c r="FI25" s="10"/>
      <c r="FJ25" s="10"/>
      <c r="FK25" s="10"/>
      <c r="FL25" s="10"/>
      <c r="FM25" s="10"/>
      <c r="FN25" s="10"/>
      <c r="FO25" s="10"/>
      <c r="FP25" s="10"/>
      <c r="FQ25" s="7"/>
      <c r="FR25" s="8"/>
      <c r="FS25" s="6"/>
      <c r="FT25" s="11"/>
      <c r="FU25" s="9"/>
      <c r="FV25" s="20"/>
      <c r="FW25" s="10"/>
      <c r="FX25" s="10"/>
      <c r="FY25" s="10"/>
      <c r="FZ25" s="10"/>
      <c r="GA25" s="10"/>
      <c r="GB25" s="10"/>
      <c r="GC25" s="10"/>
      <c r="GD25" s="10"/>
      <c r="GE25" s="10"/>
      <c r="GF25" s="7"/>
      <c r="GG25" s="10"/>
      <c r="GH25" s="10"/>
      <c r="GI25" s="10"/>
      <c r="GJ25" s="10"/>
      <c r="GK25" s="10"/>
      <c r="GL25" s="10"/>
      <c r="GM25" s="10"/>
      <c r="GN25" s="10"/>
      <c r="GO25" s="10"/>
      <c r="GP25" s="7"/>
      <c r="GQ25" s="8"/>
      <c r="GR25" s="6"/>
      <c r="GS25" s="11"/>
      <c r="GT25" s="9"/>
      <c r="GU25" s="20"/>
      <c r="GV25" s="10"/>
      <c r="GW25" s="10"/>
      <c r="GX25" s="10"/>
      <c r="GY25" s="10"/>
      <c r="GZ25" s="10"/>
      <c r="HA25" s="10"/>
      <c r="HB25" s="10"/>
      <c r="HC25" s="10"/>
      <c r="HD25" s="10"/>
      <c r="HE25" s="7"/>
      <c r="HF25" s="10"/>
      <c r="HG25" s="10"/>
      <c r="HH25" s="10"/>
      <c r="HI25" s="10"/>
      <c r="HJ25" s="10"/>
      <c r="HK25" s="10"/>
      <c r="HL25" s="10"/>
      <c r="HM25" s="10"/>
      <c r="HN25" s="10"/>
      <c r="HO25" s="7"/>
      <c r="HP25" s="8"/>
      <c r="HQ25" s="6"/>
      <c r="HR25" s="11"/>
      <c r="HS25" s="9"/>
      <c r="HT25" s="20"/>
      <c r="HU25" s="10"/>
      <c r="HV25" s="10"/>
      <c r="HW25" s="10"/>
      <c r="HX25" s="10"/>
      <c r="HY25" s="10"/>
      <c r="HZ25" s="10"/>
      <c r="IA25" s="10"/>
      <c r="IB25" s="10"/>
      <c r="IC25" s="10"/>
      <c r="ID25" s="7"/>
      <c r="IE25" s="10"/>
      <c r="IF25" s="10"/>
      <c r="IG25" s="10"/>
      <c r="IH25" s="10"/>
      <c r="II25" s="10"/>
      <c r="IJ25" s="10"/>
      <c r="IK25" s="10"/>
      <c r="IL25" s="10"/>
      <c r="IM25" s="10"/>
      <c r="IN25" s="7"/>
      <c r="IO25" s="8"/>
      <c r="IP25" s="6"/>
      <c r="IQ25" s="11"/>
      <c r="IR25" s="9"/>
      <c r="IS25" s="20"/>
    </row>
    <row r="26" spans="1:27" ht="18">
      <c r="A26" s="9"/>
      <c r="B26" s="4"/>
      <c r="C26" s="10"/>
      <c r="D26" s="10"/>
      <c r="E26" s="10"/>
      <c r="F26" s="10"/>
      <c r="G26" s="10"/>
      <c r="H26" s="10"/>
      <c r="I26" s="10"/>
      <c r="J26" s="10"/>
      <c r="K26" s="10"/>
      <c r="L26" s="7"/>
      <c r="M26" s="10"/>
      <c r="N26" s="10"/>
      <c r="O26" s="10"/>
      <c r="P26" s="10"/>
      <c r="Q26" s="10"/>
      <c r="R26" s="10"/>
      <c r="S26" s="10"/>
      <c r="T26" s="10"/>
      <c r="U26" s="10"/>
      <c r="V26" s="7"/>
      <c r="W26" s="8"/>
      <c r="X26" s="8"/>
      <c r="Y26" s="6"/>
      <c r="Z26" s="11"/>
      <c r="AA26" s="5"/>
    </row>
    <row r="27" spans="1:27" ht="18">
      <c r="A27" s="9"/>
      <c r="B27" s="4"/>
      <c r="C27" s="10"/>
      <c r="D27" s="10"/>
      <c r="E27" s="10"/>
      <c r="F27" s="10"/>
      <c r="G27" s="10"/>
      <c r="H27" s="10"/>
      <c r="I27" s="10"/>
      <c r="J27" s="10"/>
      <c r="K27" s="10"/>
      <c r="L27" s="7"/>
      <c r="M27" s="10"/>
      <c r="N27" s="10"/>
      <c r="O27" s="10"/>
      <c r="P27" s="10"/>
      <c r="Q27" s="10"/>
      <c r="R27" s="10"/>
      <c r="S27" s="10"/>
      <c r="T27" s="10"/>
      <c r="U27" s="10"/>
      <c r="V27" s="7"/>
      <c r="W27" s="8"/>
      <c r="X27" s="8"/>
      <c r="Y27" s="6"/>
      <c r="Z27" s="11"/>
      <c r="AA27" s="5"/>
    </row>
    <row r="28" spans="1:27" ht="18">
      <c r="A28" s="9"/>
      <c r="B28" s="4"/>
      <c r="C28" s="10"/>
      <c r="D28" s="10"/>
      <c r="E28" s="10"/>
      <c r="F28" s="10"/>
      <c r="G28" s="10"/>
      <c r="H28" s="10"/>
      <c r="I28" s="10"/>
      <c r="J28" s="10"/>
      <c r="K28" s="10"/>
      <c r="L28" s="7"/>
      <c r="M28" s="10"/>
      <c r="N28" s="10"/>
      <c r="O28" s="10"/>
      <c r="P28" s="10"/>
      <c r="Q28" s="10"/>
      <c r="R28" s="10"/>
      <c r="S28" s="10"/>
      <c r="T28" s="10"/>
      <c r="U28" s="10"/>
      <c r="V28" s="7"/>
      <c r="W28" s="8"/>
      <c r="X28" s="8"/>
      <c r="Y28" s="6"/>
      <c r="Z28" s="11"/>
      <c r="AA28" s="5"/>
    </row>
    <row r="29" spans="1:27" ht="18">
      <c r="A29" s="9"/>
      <c r="B29" s="4"/>
      <c r="C29" s="10"/>
      <c r="D29" s="10"/>
      <c r="E29" s="10"/>
      <c r="F29" s="10"/>
      <c r="G29" s="10"/>
      <c r="H29" s="10"/>
      <c r="I29" s="10"/>
      <c r="J29" s="10"/>
      <c r="K29" s="10"/>
      <c r="L29" s="7"/>
      <c r="M29" s="10"/>
      <c r="N29" s="10"/>
      <c r="O29" s="10"/>
      <c r="P29" s="10"/>
      <c r="Q29" s="10"/>
      <c r="R29" s="10"/>
      <c r="S29" s="10"/>
      <c r="T29" s="10"/>
      <c r="U29" s="10"/>
      <c r="V29" s="7"/>
      <c r="W29" s="8"/>
      <c r="X29" s="8"/>
      <c r="Y29" s="6"/>
      <c r="Z29" s="11"/>
      <c r="AA29" s="5"/>
    </row>
    <row r="30" spans="1:27" ht="18">
      <c r="A30" s="9"/>
      <c r="B30" s="4"/>
      <c r="C30" s="10"/>
      <c r="D30" s="10"/>
      <c r="E30" s="10"/>
      <c r="F30" s="10"/>
      <c r="G30" s="10"/>
      <c r="H30" s="10"/>
      <c r="I30" s="10"/>
      <c r="J30" s="10"/>
      <c r="K30" s="10"/>
      <c r="L30" s="7"/>
      <c r="M30" s="10"/>
      <c r="N30" s="10"/>
      <c r="O30" s="10"/>
      <c r="P30" s="10"/>
      <c r="Q30" s="10"/>
      <c r="R30" s="10"/>
      <c r="S30" s="10"/>
      <c r="T30" s="10"/>
      <c r="U30" s="10"/>
      <c r="V30" s="7"/>
      <c r="W30" s="8"/>
      <c r="X30" s="8"/>
      <c r="Y30" s="6"/>
      <c r="Z30" s="11"/>
      <c r="AA30" s="5"/>
    </row>
    <row r="31" spans="1:27" ht="18">
      <c r="A31" s="9"/>
      <c r="B31" s="4"/>
      <c r="C31" s="10"/>
      <c r="D31" s="10"/>
      <c r="E31" s="10"/>
      <c r="F31" s="10"/>
      <c r="G31" s="10"/>
      <c r="H31" s="10"/>
      <c r="I31" s="10"/>
      <c r="J31" s="10"/>
      <c r="K31" s="10"/>
      <c r="L31" s="7"/>
      <c r="M31" s="10"/>
      <c r="N31" s="10"/>
      <c r="O31" s="10"/>
      <c r="P31" s="10"/>
      <c r="Q31" s="10"/>
      <c r="R31" s="10"/>
      <c r="S31" s="10"/>
      <c r="T31" s="10"/>
      <c r="U31" s="10"/>
      <c r="V31" s="7"/>
      <c r="W31" s="8"/>
      <c r="X31" s="8"/>
      <c r="Y31" s="6"/>
      <c r="Z31" s="11"/>
      <c r="AA31" s="5"/>
    </row>
    <row r="32" spans="1:27" ht="18">
      <c r="A32" s="9"/>
      <c r="B32" s="4"/>
      <c r="C32" s="10"/>
      <c r="D32" s="10"/>
      <c r="E32" s="10"/>
      <c r="F32" s="10"/>
      <c r="G32" s="10"/>
      <c r="H32" s="10"/>
      <c r="I32" s="10"/>
      <c r="J32" s="10"/>
      <c r="K32" s="10"/>
      <c r="L32" s="7"/>
      <c r="M32" s="10"/>
      <c r="N32" s="10"/>
      <c r="O32" s="10"/>
      <c r="P32" s="10"/>
      <c r="Q32" s="10"/>
      <c r="R32" s="10"/>
      <c r="S32" s="10"/>
      <c r="T32" s="10"/>
      <c r="U32" s="10"/>
      <c r="V32" s="7"/>
      <c r="W32" s="8"/>
      <c r="X32" s="8"/>
      <c r="Y32" s="6"/>
      <c r="Z32" s="11"/>
      <c r="AA32" s="5"/>
    </row>
    <row r="33" spans="1:27" ht="18">
      <c r="A33" s="9"/>
      <c r="B33" s="4"/>
      <c r="C33" s="10"/>
      <c r="D33" s="10"/>
      <c r="E33" s="10"/>
      <c r="F33" s="10"/>
      <c r="G33" s="10"/>
      <c r="H33" s="10"/>
      <c r="I33" s="10"/>
      <c r="J33" s="10"/>
      <c r="K33" s="10"/>
      <c r="L33" s="7"/>
      <c r="M33" s="10"/>
      <c r="N33" s="10"/>
      <c r="O33" s="10"/>
      <c r="P33" s="10"/>
      <c r="Q33" s="10"/>
      <c r="R33" s="10"/>
      <c r="S33" s="10"/>
      <c r="T33" s="10"/>
      <c r="U33" s="10"/>
      <c r="V33" s="7"/>
      <c r="W33" s="8"/>
      <c r="X33" s="8"/>
      <c r="Y33" s="6"/>
      <c r="Z33" s="11"/>
      <c r="AA33" s="5"/>
    </row>
    <row r="34" spans="1:27" ht="15">
      <c r="A34" s="9"/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7"/>
      <c r="M34" s="10"/>
      <c r="N34" s="10"/>
      <c r="O34" s="10"/>
      <c r="P34" s="10"/>
      <c r="Q34" s="10"/>
      <c r="R34" s="10"/>
      <c r="S34" s="10"/>
      <c r="T34" s="10"/>
      <c r="U34" s="10"/>
      <c r="V34" s="7"/>
      <c r="W34" s="8"/>
      <c r="X34" s="8"/>
      <c r="Y34" s="6"/>
      <c r="Z34" s="11"/>
      <c r="AA34" s="5"/>
    </row>
    <row r="35" spans="1:27" ht="18">
      <c r="A35" s="9"/>
      <c r="B35" s="4"/>
      <c r="C35" s="10"/>
      <c r="D35" s="10"/>
      <c r="E35" s="10"/>
      <c r="F35" s="10"/>
      <c r="G35" s="10"/>
      <c r="H35" s="10"/>
      <c r="I35" s="10"/>
      <c r="J35" s="10"/>
      <c r="K35" s="10"/>
      <c r="L35" s="7"/>
      <c r="M35" s="10"/>
      <c r="N35" s="10"/>
      <c r="O35" s="10"/>
      <c r="P35" s="10"/>
      <c r="Q35" s="10"/>
      <c r="R35" s="10"/>
      <c r="S35" s="10"/>
      <c r="T35" s="10"/>
      <c r="U35" s="10"/>
      <c r="V35" s="7"/>
      <c r="W35" s="8"/>
      <c r="X35" s="8"/>
      <c r="Y35" s="6"/>
      <c r="Z35" s="11"/>
      <c r="AA35" s="5"/>
    </row>
    <row r="36" spans="1:27" ht="18">
      <c r="A36" s="9"/>
      <c r="B36" s="4"/>
      <c r="C36" s="10"/>
      <c r="D36" s="10"/>
      <c r="E36" s="10"/>
      <c r="F36" s="10"/>
      <c r="G36" s="10"/>
      <c r="H36" s="10"/>
      <c r="I36" s="10"/>
      <c r="J36" s="10"/>
      <c r="K36" s="10"/>
      <c r="L36" s="7"/>
      <c r="M36" s="10"/>
      <c r="N36" s="10"/>
      <c r="O36" s="10"/>
      <c r="P36" s="10"/>
      <c r="Q36" s="10"/>
      <c r="R36" s="10"/>
      <c r="S36" s="10"/>
      <c r="T36" s="10"/>
      <c r="U36" s="10"/>
      <c r="V36" s="7"/>
      <c r="W36" s="8"/>
      <c r="X36" s="8"/>
      <c r="Y36" s="6"/>
      <c r="Z36" s="11"/>
      <c r="AA36" s="5"/>
    </row>
    <row r="37" spans="1:27" ht="14.25">
      <c r="A37" s="9"/>
      <c r="B37" s="14"/>
      <c r="C37" s="5"/>
      <c r="D37" s="5"/>
      <c r="E37" s="5"/>
      <c r="F37" s="5"/>
      <c r="G37" s="5"/>
      <c r="H37" s="5"/>
      <c r="I37" s="5"/>
      <c r="J37" s="5"/>
      <c r="K37" s="5"/>
      <c r="L37" s="7"/>
      <c r="M37" s="5"/>
      <c r="N37" s="5"/>
      <c r="O37" s="5"/>
      <c r="P37" s="5"/>
      <c r="Q37" s="5"/>
      <c r="R37" s="5"/>
      <c r="S37" s="5"/>
      <c r="T37" s="5"/>
      <c r="U37" s="5"/>
      <c r="V37" s="7"/>
      <c r="W37" s="8"/>
      <c r="X37" s="8"/>
      <c r="Y37" s="6"/>
      <c r="Z37" s="11"/>
      <c r="AA37" s="5"/>
    </row>
    <row r="38" spans="1:27" ht="18">
      <c r="A38" s="9"/>
      <c r="B38" s="4"/>
      <c r="C38" s="5"/>
      <c r="D38" s="5"/>
      <c r="E38" s="5"/>
      <c r="F38" s="5"/>
      <c r="G38" s="5"/>
      <c r="H38" s="5"/>
      <c r="I38" s="5"/>
      <c r="J38" s="5"/>
      <c r="K38" s="5"/>
      <c r="L38" s="7"/>
      <c r="M38" s="5"/>
      <c r="N38" s="5"/>
      <c r="O38" s="5"/>
      <c r="P38" s="5"/>
      <c r="Q38" s="5"/>
      <c r="R38" s="5"/>
      <c r="S38" s="5"/>
      <c r="T38" s="5"/>
      <c r="U38" s="5"/>
      <c r="V38" s="7"/>
      <c r="W38" s="8"/>
      <c r="X38" s="8"/>
      <c r="Y38" s="6"/>
      <c r="Z38" s="11"/>
      <c r="AA38" s="5"/>
    </row>
    <row r="39" spans="1:27" ht="18">
      <c r="A39" s="9"/>
      <c r="B39" s="4"/>
      <c r="C39" s="5"/>
      <c r="D39" s="5"/>
      <c r="E39" s="5"/>
      <c r="F39" s="5"/>
      <c r="G39" s="5"/>
      <c r="H39" s="5"/>
      <c r="I39" s="5"/>
      <c r="J39" s="5"/>
      <c r="K39" s="5"/>
      <c r="L39" s="7"/>
      <c r="M39" s="5"/>
      <c r="N39" s="5"/>
      <c r="O39" s="5"/>
      <c r="P39" s="5"/>
      <c r="Q39" s="5"/>
      <c r="R39" s="5"/>
      <c r="S39" s="5"/>
      <c r="T39" s="5"/>
      <c r="U39" s="5"/>
      <c r="V39" s="7"/>
      <c r="W39" s="8"/>
      <c r="X39" s="8"/>
      <c r="Y39" s="6"/>
      <c r="Z39" s="11"/>
      <c r="AA39" s="5"/>
    </row>
    <row r="40" spans="1:27" ht="18">
      <c r="A40" s="9"/>
      <c r="B40" s="4"/>
      <c r="C40" s="5"/>
      <c r="D40" s="5"/>
      <c r="E40" s="5"/>
      <c r="F40" s="5"/>
      <c r="G40" s="5"/>
      <c r="H40" s="5"/>
      <c r="I40" s="5"/>
      <c r="J40" s="5"/>
      <c r="K40" s="5"/>
      <c r="L40" s="7"/>
      <c r="M40" s="5"/>
      <c r="N40" s="5"/>
      <c r="O40" s="5"/>
      <c r="P40" s="5"/>
      <c r="Q40" s="5"/>
      <c r="R40" s="5"/>
      <c r="S40" s="5"/>
      <c r="T40" s="5"/>
      <c r="U40" s="5"/>
      <c r="V40" s="7"/>
      <c r="W40" s="8"/>
      <c r="X40" s="8"/>
      <c r="Y40" s="6"/>
      <c r="Z40" s="11"/>
      <c r="AA40" s="5"/>
    </row>
    <row r="41" spans="1:27" ht="18">
      <c r="A41" s="9"/>
      <c r="B41" s="4"/>
      <c r="C41" s="5"/>
      <c r="D41" s="5"/>
      <c r="E41" s="5"/>
      <c r="F41" s="5"/>
      <c r="G41" s="5"/>
      <c r="H41" s="5"/>
      <c r="I41" s="5"/>
      <c r="J41" s="5"/>
      <c r="K41" s="5"/>
      <c r="L41" s="7"/>
      <c r="M41" s="5"/>
      <c r="N41" s="5"/>
      <c r="O41" s="5"/>
      <c r="P41" s="5"/>
      <c r="Q41" s="5"/>
      <c r="R41" s="5"/>
      <c r="S41" s="5"/>
      <c r="T41" s="5"/>
      <c r="U41" s="5"/>
      <c r="V41" s="7"/>
      <c r="W41" s="8"/>
      <c r="X41" s="8"/>
      <c r="Y41" s="6"/>
      <c r="Z41" s="11"/>
      <c r="AA41" s="5"/>
    </row>
    <row r="42" spans="1:27" ht="18">
      <c r="A42" s="9"/>
      <c r="B42" s="4"/>
      <c r="C42" s="5"/>
      <c r="D42" s="5"/>
      <c r="E42" s="5"/>
      <c r="F42" s="5"/>
      <c r="G42" s="5"/>
      <c r="H42" s="5"/>
      <c r="I42" s="5"/>
      <c r="J42" s="5"/>
      <c r="K42" s="5"/>
      <c r="L42" s="7"/>
      <c r="M42" s="5"/>
      <c r="N42" s="5"/>
      <c r="O42" s="5"/>
      <c r="P42" s="5"/>
      <c r="Q42" s="5"/>
      <c r="R42" s="5"/>
      <c r="S42" s="5"/>
      <c r="T42" s="5"/>
      <c r="U42" s="5"/>
      <c r="V42" s="7"/>
      <c r="W42" s="8"/>
      <c r="X42" s="8"/>
      <c r="Y42" s="6"/>
      <c r="Z42" s="11"/>
      <c r="AA42" s="5"/>
    </row>
    <row r="43" spans="1:27" ht="18">
      <c r="A43" s="9"/>
      <c r="B43" s="4"/>
      <c r="C43" s="5"/>
      <c r="D43" s="5"/>
      <c r="E43" s="5"/>
      <c r="F43" s="5"/>
      <c r="G43" s="5"/>
      <c r="H43" s="5"/>
      <c r="I43" s="5"/>
      <c r="J43" s="5"/>
      <c r="K43" s="5"/>
      <c r="L43" s="7"/>
      <c r="M43" s="5"/>
      <c r="N43" s="5"/>
      <c r="O43" s="5"/>
      <c r="P43" s="5"/>
      <c r="Q43" s="5"/>
      <c r="R43" s="5"/>
      <c r="S43" s="5"/>
      <c r="T43" s="5"/>
      <c r="U43" s="5"/>
      <c r="V43" s="7"/>
      <c r="W43" s="8"/>
      <c r="X43" s="8"/>
      <c r="Y43" s="6"/>
      <c r="Z43" s="11"/>
      <c r="AA43" s="5"/>
    </row>
    <row r="44" spans="1:27" ht="18">
      <c r="A44" s="9"/>
      <c r="B44" s="4"/>
      <c r="C44" s="5"/>
      <c r="D44" s="5"/>
      <c r="E44" s="5"/>
      <c r="F44" s="5"/>
      <c r="G44" s="5"/>
      <c r="H44" s="5"/>
      <c r="I44" s="5"/>
      <c r="J44" s="5"/>
      <c r="K44" s="5"/>
      <c r="L44" s="7"/>
      <c r="M44" s="5"/>
      <c r="N44" s="5"/>
      <c r="O44" s="5"/>
      <c r="P44" s="5"/>
      <c r="Q44" s="5"/>
      <c r="R44" s="5"/>
      <c r="S44" s="5"/>
      <c r="T44" s="5"/>
      <c r="U44" s="5"/>
      <c r="V44" s="7"/>
      <c r="W44" s="8"/>
      <c r="X44" s="8"/>
      <c r="Y44" s="6"/>
      <c r="Z44" s="11"/>
      <c r="AA44" s="5"/>
    </row>
    <row r="45" spans="1:27" ht="18">
      <c r="A45" s="9"/>
      <c r="B45" s="4"/>
      <c r="C45" s="5"/>
      <c r="D45" s="5"/>
      <c r="E45" s="5"/>
      <c r="F45" s="5"/>
      <c r="G45" s="5"/>
      <c r="H45" s="5"/>
      <c r="I45" s="5"/>
      <c r="J45" s="5"/>
      <c r="K45" s="5"/>
      <c r="L45" s="7"/>
      <c r="M45" s="5"/>
      <c r="N45" s="5"/>
      <c r="O45" s="5"/>
      <c r="P45" s="5"/>
      <c r="Q45" s="5"/>
      <c r="R45" s="5"/>
      <c r="S45" s="5"/>
      <c r="T45" s="5"/>
      <c r="U45" s="5"/>
      <c r="V45" s="7"/>
      <c r="W45" s="8"/>
      <c r="X45" s="8"/>
      <c r="Y45" s="6"/>
      <c r="Z45" s="11"/>
      <c r="AA45" s="5"/>
    </row>
    <row r="46" spans="1:27" ht="18">
      <c r="A46" s="9"/>
      <c r="B46" s="4"/>
      <c r="C46" s="5"/>
      <c r="D46" s="5"/>
      <c r="E46" s="5"/>
      <c r="F46" s="5"/>
      <c r="G46" s="5"/>
      <c r="H46" s="5"/>
      <c r="I46" s="5"/>
      <c r="J46" s="5"/>
      <c r="K46" s="5"/>
      <c r="L46" s="7"/>
      <c r="M46" s="5"/>
      <c r="N46" s="5"/>
      <c r="O46" s="5"/>
      <c r="P46" s="5"/>
      <c r="Q46" s="5"/>
      <c r="R46" s="5"/>
      <c r="S46" s="5"/>
      <c r="T46" s="5"/>
      <c r="U46" s="5"/>
      <c r="V46" s="7"/>
      <c r="W46" s="8"/>
      <c r="X46" s="8"/>
      <c r="Y46" s="6"/>
      <c r="Z46" s="11"/>
      <c r="AA46" s="5"/>
    </row>
    <row r="47" spans="1:27" ht="18">
      <c r="A47" s="9"/>
      <c r="B47" s="4"/>
      <c r="C47" s="5"/>
      <c r="D47" s="5"/>
      <c r="E47" s="5"/>
      <c r="F47" s="5"/>
      <c r="G47" s="5"/>
      <c r="H47" s="5"/>
      <c r="I47" s="5"/>
      <c r="J47" s="5"/>
      <c r="K47" s="5"/>
      <c r="L47" s="7"/>
      <c r="M47" s="5"/>
      <c r="N47" s="5"/>
      <c r="O47" s="5"/>
      <c r="P47" s="5"/>
      <c r="Q47" s="5"/>
      <c r="R47" s="5"/>
      <c r="S47" s="5"/>
      <c r="T47" s="5"/>
      <c r="U47" s="5"/>
      <c r="V47" s="7"/>
      <c r="W47" s="8"/>
      <c r="X47" s="8"/>
      <c r="Y47" s="6"/>
      <c r="Z47" s="11"/>
      <c r="AA47" s="5"/>
    </row>
    <row r="48" spans="1:27" ht="18">
      <c r="A48" s="9"/>
      <c r="B48" s="4"/>
      <c r="C48" s="5"/>
      <c r="D48" s="5"/>
      <c r="E48" s="5"/>
      <c r="F48" s="5"/>
      <c r="G48" s="5"/>
      <c r="H48" s="5"/>
      <c r="I48" s="5"/>
      <c r="J48" s="5"/>
      <c r="K48" s="5"/>
      <c r="L48" s="7"/>
      <c r="M48" s="5"/>
      <c r="N48" s="5"/>
      <c r="O48" s="5"/>
      <c r="P48" s="5"/>
      <c r="Q48" s="5"/>
      <c r="R48" s="5"/>
      <c r="S48" s="5"/>
      <c r="T48" s="5"/>
      <c r="U48" s="5"/>
      <c r="V48" s="7"/>
      <c r="W48" s="8"/>
      <c r="X48" s="8"/>
      <c r="Y48" s="6"/>
      <c r="Z48" s="11"/>
      <c r="AA48" s="5"/>
    </row>
    <row r="49" spans="1:27" ht="18">
      <c r="A49" s="9"/>
      <c r="B49" s="4"/>
      <c r="C49" s="5"/>
      <c r="D49" s="5"/>
      <c r="E49" s="5"/>
      <c r="F49" s="5"/>
      <c r="G49" s="5"/>
      <c r="H49" s="5"/>
      <c r="I49" s="5"/>
      <c r="J49" s="5"/>
      <c r="K49" s="5"/>
      <c r="L49" s="7"/>
      <c r="M49" s="5"/>
      <c r="N49" s="5"/>
      <c r="O49" s="5"/>
      <c r="P49" s="5"/>
      <c r="Q49" s="5"/>
      <c r="R49" s="5"/>
      <c r="S49" s="5"/>
      <c r="T49" s="5"/>
      <c r="U49" s="5"/>
      <c r="V49" s="7"/>
      <c r="W49" s="8"/>
      <c r="X49" s="8"/>
      <c r="Y49" s="6"/>
      <c r="Z49" s="11"/>
      <c r="AA49" s="5"/>
    </row>
    <row r="50" spans="1:27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</sheetData>
  <sheetProtection/>
  <mergeCells count="6">
    <mergeCell ref="A1:Z6"/>
    <mergeCell ref="A9:A10"/>
    <mergeCell ref="Z9:Z10"/>
    <mergeCell ref="A8:Z8"/>
    <mergeCell ref="A7:K7"/>
    <mergeCell ref="L7:Z7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2"/>
  <sheetViews>
    <sheetView zoomScaleSheetLayoutView="70" zoomScalePageLayoutView="0" workbookViewId="0" topLeftCell="A1">
      <selection activeCell="B11" sqref="B11"/>
    </sheetView>
  </sheetViews>
  <sheetFormatPr defaultColWidth="9.00390625" defaultRowHeight="14.25"/>
  <cols>
    <col min="1" max="1" width="8.875" style="0" customWidth="1"/>
    <col min="2" max="2" width="14.875" style="0" customWidth="1"/>
    <col min="3" max="11" width="3.625" style="0" customWidth="1"/>
    <col min="12" max="12" width="4.25390625" style="0" customWidth="1"/>
    <col min="13" max="21" width="3.625" style="0" customWidth="1"/>
    <col min="22" max="23" width="4.25390625" style="0" customWidth="1"/>
    <col min="24" max="24" width="5.125" style="0" customWidth="1"/>
    <col min="25" max="25" width="7.625" style="44" customWidth="1"/>
    <col min="26" max="26" width="6.75390625" style="0" customWidth="1"/>
  </cols>
  <sheetData>
    <row r="1" spans="1:26" s="5" customFormat="1" ht="18" customHeight="1">
      <c r="A1" s="54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s="5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5" customFormat="1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s="5" customFormat="1" ht="15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" customFormat="1" ht="13.5" customHeight="1" hidden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5" customFormat="1" ht="18" customHeight="1" hidden="1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s="5" customFormat="1" ht="18" customHeight="1">
      <c r="A7" s="64" t="s">
        <v>19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6">
        <v>40570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</row>
    <row r="8" spans="1:31" s="5" customFormat="1" ht="18" customHeight="1">
      <c r="A8" s="61" t="s">
        <v>185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2"/>
      <c r="AB8" s="13"/>
      <c r="AC8" s="13"/>
      <c r="AD8" s="13"/>
      <c r="AE8" s="13"/>
    </row>
    <row r="9" spans="1:31" ht="18" customHeight="1">
      <c r="A9" s="68" t="s">
        <v>4</v>
      </c>
      <c r="B9" s="19" t="s">
        <v>5</v>
      </c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 t="s">
        <v>0</v>
      </c>
      <c r="M9" s="23">
        <v>10</v>
      </c>
      <c r="N9" s="23">
        <v>11</v>
      </c>
      <c r="O9" s="23">
        <v>12</v>
      </c>
      <c r="P9" s="23">
        <v>13</v>
      </c>
      <c r="Q9" s="23">
        <v>14</v>
      </c>
      <c r="R9" s="23">
        <v>15</v>
      </c>
      <c r="S9" s="23">
        <v>16</v>
      </c>
      <c r="T9" s="23">
        <v>17</v>
      </c>
      <c r="U9" s="23">
        <v>18</v>
      </c>
      <c r="V9" s="1" t="s">
        <v>1</v>
      </c>
      <c r="W9" s="22" t="s">
        <v>183</v>
      </c>
      <c r="X9" s="22" t="s">
        <v>184</v>
      </c>
      <c r="Y9" s="23" t="s">
        <v>2</v>
      </c>
      <c r="Z9" s="70" t="s">
        <v>3</v>
      </c>
      <c r="AB9" s="13"/>
      <c r="AC9" s="13"/>
      <c r="AD9" s="13"/>
      <c r="AE9" s="13"/>
    </row>
    <row r="10" spans="1:31" ht="18" customHeight="1">
      <c r="A10" s="69"/>
      <c r="B10" s="18" t="s">
        <v>6</v>
      </c>
      <c r="C10" s="24">
        <v>4</v>
      </c>
      <c r="D10" s="22">
        <v>5</v>
      </c>
      <c r="E10" s="22">
        <v>4</v>
      </c>
      <c r="F10" s="22">
        <v>3</v>
      </c>
      <c r="G10" s="22">
        <v>4</v>
      </c>
      <c r="H10" s="22">
        <v>4</v>
      </c>
      <c r="I10" s="22">
        <v>4</v>
      </c>
      <c r="J10" s="22">
        <v>3</v>
      </c>
      <c r="K10" s="22">
        <v>5</v>
      </c>
      <c r="L10" s="22">
        <f aca="true" t="shared" si="0" ref="L10:L37">SUM(C10:K10)</f>
        <v>36</v>
      </c>
      <c r="M10" s="22">
        <v>4</v>
      </c>
      <c r="N10" s="22">
        <v>4</v>
      </c>
      <c r="O10" s="22">
        <v>5</v>
      </c>
      <c r="P10" s="22">
        <v>3</v>
      </c>
      <c r="Q10" s="22">
        <v>4</v>
      </c>
      <c r="R10" s="22">
        <v>3</v>
      </c>
      <c r="S10" s="22">
        <v>5</v>
      </c>
      <c r="T10" s="22">
        <v>4</v>
      </c>
      <c r="U10" s="22">
        <v>4</v>
      </c>
      <c r="V10" s="22">
        <f aca="true" t="shared" si="1" ref="V10:V37">SUM(M10:U10)</f>
        <v>36</v>
      </c>
      <c r="W10" s="22">
        <f>SUM(L10+V10)</f>
        <v>72</v>
      </c>
      <c r="X10" s="22">
        <f aca="true" t="shared" si="2" ref="X10:X37">SUM(L10+V10)</f>
        <v>72</v>
      </c>
      <c r="Y10" s="22">
        <f aca="true" t="shared" si="3" ref="Y10:Y37">SUM(W10+X10)</f>
        <v>144</v>
      </c>
      <c r="Z10" s="60"/>
      <c r="AB10" s="13"/>
      <c r="AC10" s="13"/>
      <c r="AD10" s="13"/>
      <c r="AE10" s="13"/>
    </row>
    <row r="11" spans="1:31" ht="18" customHeight="1">
      <c r="A11" s="2">
        <v>1</v>
      </c>
      <c r="B11" s="45" t="s">
        <v>38</v>
      </c>
      <c r="C11" s="3">
        <v>4</v>
      </c>
      <c r="D11" s="3">
        <v>5</v>
      </c>
      <c r="E11" s="3">
        <v>3</v>
      </c>
      <c r="F11" s="3">
        <v>4</v>
      </c>
      <c r="G11" s="3">
        <v>4</v>
      </c>
      <c r="H11" s="3">
        <v>5</v>
      </c>
      <c r="I11" s="3">
        <v>4</v>
      </c>
      <c r="J11" s="3">
        <v>2</v>
      </c>
      <c r="K11" s="3">
        <v>4</v>
      </c>
      <c r="L11" s="22">
        <f t="shared" si="0"/>
        <v>35</v>
      </c>
      <c r="M11" s="3">
        <v>4</v>
      </c>
      <c r="N11" s="3">
        <v>3</v>
      </c>
      <c r="O11" s="3">
        <v>5</v>
      </c>
      <c r="P11" s="3">
        <v>3</v>
      </c>
      <c r="Q11" s="3">
        <v>3</v>
      </c>
      <c r="R11" s="3">
        <v>4</v>
      </c>
      <c r="S11" s="3">
        <v>5</v>
      </c>
      <c r="T11" s="3">
        <v>5</v>
      </c>
      <c r="U11" s="3">
        <v>4</v>
      </c>
      <c r="V11" s="22">
        <f t="shared" si="1"/>
        <v>36</v>
      </c>
      <c r="W11" s="22">
        <v>69</v>
      </c>
      <c r="X11" s="22">
        <f t="shared" si="2"/>
        <v>71</v>
      </c>
      <c r="Y11" s="22">
        <f t="shared" si="3"/>
        <v>140</v>
      </c>
      <c r="Z11" s="25">
        <f aca="true" t="shared" si="4" ref="Z11:Z37">SUM(Y11-144)</f>
        <v>-4</v>
      </c>
      <c r="AB11" s="13"/>
      <c r="AC11" s="13"/>
      <c r="AD11" s="13"/>
      <c r="AE11" s="13"/>
    </row>
    <row r="12" spans="1:31" ht="18" customHeight="1">
      <c r="A12" s="2">
        <v>2</v>
      </c>
      <c r="B12" s="45" t="s">
        <v>24</v>
      </c>
      <c r="C12" s="3">
        <v>4</v>
      </c>
      <c r="D12" s="3">
        <v>5</v>
      </c>
      <c r="E12" s="3">
        <v>5</v>
      </c>
      <c r="F12" s="3">
        <v>3</v>
      </c>
      <c r="G12" s="3">
        <v>3</v>
      </c>
      <c r="H12" s="3">
        <v>3</v>
      </c>
      <c r="I12" s="3">
        <v>4</v>
      </c>
      <c r="J12" s="3">
        <v>4</v>
      </c>
      <c r="K12" s="3">
        <v>5</v>
      </c>
      <c r="L12" s="22">
        <f t="shared" si="0"/>
        <v>36</v>
      </c>
      <c r="M12" s="3">
        <v>6</v>
      </c>
      <c r="N12" s="3">
        <v>4</v>
      </c>
      <c r="O12" s="3">
        <v>4</v>
      </c>
      <c r="P12" s="3">
        <v>4</v>
      </c>
      <c r="Q12" s="3">
        <v>4</v>
      </c>
      <c r="R12" s="3">
        <v>3</v>
      </c>
      <c r="S12" s="3">
        <v>4</v>
      </c>
      <c r="T12" s="3">
        <v>4</v>
      </c>
      <c r="U12" s="3">
        <v>4</v>
      </c>
      <c r="V12" s="22">
        <f t="shared" si="1"/>
        <v>37</v>
      </c>
      <c r="W12" s="22">
        <v>72</v>
      </c>
      <c r="X12" s="22">
        <f t="shared" si="2"/>
        <v>73</v>
      </c>
      <c r="Y12" s="22">
        <f t="shared" si="3"/>
        <v>145</v>
      </c>
      <c r="Z12" s="25">
        <f t="shared" si="4"/>
        <v>1</v>
      </c>
      <c r="AB12" s="13"/>
      <c r="AC12" s="13"/>
      <c r="AD12" s="13"/>
      <c r="AE12" s="13"/>
    </row>
    <row r="13" spans="1:31" ht="18" customHeight="1">
      <c r="A13" s="2">
        <v>3</v>
      </c>
      <c r="B13" s="45" t="s">
        <v>86</v>
      </c>
      <c r="C13" s="3">
        <v>4</v>
      </c>
      <c r="D13" s="3">
        <v>5</v>
      </c>
      <c r="E13" s="3">
        <v>4</v>
      </c>
      <c r="F13" s="3">
        <v>4</v>
      </c>
      <c r="G13" s="3">
        <v>3</v>
      </c>
      <c r="H13" s="3">
        <v>4</v>
      </c>
      <c r="I13" s="3">
        <v>4</v>
      </c>
      <c r="J13" s="3">
        <v>2</v>
      </c>
      <c r="K13" s="3">
        <v>4</v>
      </c>
      <c r="L13" s="22">
        <f t="shared" si="0"/>
        <v>34</v>
      </c>
      <c r="M13" s="3">
        <v>4</v>
      </c>
      <c r="N13" s="3">
        <v>4</v>
      </c>
      <c r="O13" s="3">
        <v>5</v>
      </c>
      <c r="P13" s="3">
        <v>3</v>
      </c>
      <c r="Q13" s="3">
        <v>5</v>
      </c>
      <c r="R13" s="3">
        <v>3</v>
      </c>
      <c r="S13" s="3">
        <v>5</v>
      </c>
      <c r="T13" s="3">
        <v>4</v>
      </c>
      <c r="U13" s="3">
        <v>5</v>
      </c>
      <c r="V13" s="22">
        <f t="shared" si="1"/>
        <v>38</v>
      </c>
      <c r="W13" s="22">
        <v>75</v>
      </c>
      <c r="X13" s="22">
        <f t="shared" si="2"/>
        <v>72</v>
      </c>
      <c r="Y13" s="22">
        <f t="shared" si="3"/>
        <v>147</v>
      </c>
      <c r="Z13" s="25">
        <f t="shared" si="4"/>
        <v>3</v>
      </c>
      <c r="AB13" s="13"/>
      <c r="AC13" s="13"/>
      <c r="AD13" s="13"/>
      <c r="AE13" s="13"/>
    </row>
    <row r="14" spans="1:61" ht="18" customHeight="1">
      <c r="A14" s="2">
        <v>4</v>
      </c>
      <c r="B14" s="45" t="s">
        <v>76</v>
      </c>
      <c r="C14" s="3">
        <v>3</v>
      </c>
      <c r="D14" s="3">
        <v>5</v>
      </c>
      <c r="E14" s="3">
        <v>3</v>
      </c>
      <c r="F14" s="3">
        <v>3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22">
        <f t="shared" si="0"/>
        <v>34</v>
      </c>
      <c r="M14" s="3">
        <v>4</v>
      </c>
      <c r="N14" s="3">
        <v>5</v>
      </c>
      <c r="O14" s="3">
        <v>4</v>
      </c>
      <c r="P14" s="3">
        <v>4</v>
      </c>
      <c r="Q14" s="3">
        <v>5</v>
      </c>
      <c r="R14" s="3">
        <v>3</v>
      </c>
      <c r="S14" s="3">
        <v>4</v>
      </c>
      <c r="T14" s="3">
        <v>4</v>
      </c>
      <c r="U14" s="3">
        <v>5</v>
      </c>
      <c r="V14" s="22">
        <f t="shared" si="1"/>
        <v>38</v>
      </c>
      <c r="W14" s="22">
        <v>76</v>
      </c>
      <c r="X14" s="22">
        <f t="shared" si="2"/>
        <v>72</v>
      </c>
      <c r="Y14" s="22">
        <f t="shared" si="3"/>
        <v>148</v>
      </c>
      <c r="Z14" s="25">
        <f t="shared" si="4"/>
        <v>4</v>
      </c>
      <c r="AA14" s="17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</row>
    <row r="15" spans="1:31" ht="18" customHeight="1">
      <c r="A15" s="2">
        <v>5</v>
      </c>
      <c r="B15" s="45" t="s">
        <v>25</v>
      </c>
      <c r="C15" s="3">
        <v>4</v>
      </c>
      <c r="D15" s="3">
        <v>5</v>
      </c>
      <c r="E15" s="3">
        <v>4</v>
      </c>
      <c r="F15" s="3">
        <v>3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22">
        <f t="shared" si="0"/>
        <v>36</v>
      </c>
      <c r="M15" s="3">
        <v>4</v>
      </c>
      <c r="N15" s="3">
        <v>5</v>
      </c>
      <c r="O15" s="3">
        <v>6</v>
      </c>
      <c r="P15" s="3">
        <v>3</v>
      </c>
      <c r="Q15" s="3">
        <v>4</v>
      </c>
      <c r="R15" s="3">
        <v>3</v>
      </c>
      <c r="S15" s="3">
        <v>5</v>
      </c>
      <c r="T15" s="3">
        <v>4</v>
      </c>
      <c r="U15" s="3">
        <v>4</v>
      </c>
      <c r="V15" s="22">
        <f t="shared" si="1"/>
        <v>38</v>
      </c>
      <c r="W15" s="22">
        <v>74</v>
      </c>
      <c r="X15" s="22">
        <f t="shared" si="2"/>
        <v>74</v>
      </c>
      <c r="Y15" s="22">
        <f t="shared" si="3"/>
        <v>148</v>
      </c>
      <c r="Z15" s="25">
        <f t="shared" si="4"/>
        <v>4</v>
      </c>
      <c r="AB15" s="13"/>
      <c r="AC15" s="13"/>
      <c r="AD15" s="13"/>
      <c r="AE15" s="13"/>
    </row>
    <row r="16" spans="1:61" ht="18" customHeight="1">
      <c r="A16" s="2">
        <v>6</v>
      </c>
      <c r="B16" s="45" t="s">
        <v>88</v>
      </c>
      <c r="C16" s="3">
        <v>4</v>
      </c>
      <c r="D16" s="3">
        <v>4</v>
      </c>
      <c r="E16" s="3">
        <v>4</v>
      </c>
      <c r="F16" s="3">
        <v>4</v>
      </c>
      <c r="G16" s="3">
        <v>6</v>
      </c>
      <c r="H16" s="3">
        <v>4</v>
      </c>
      <c r="I16" s="3">
        <v>5</v>
      </c>
      <c r="J16" s="3">
        <v>3</v>
      </c>
      <c r="K16" s="3">
        <v>6</v>
      </c>
      <c r="L16" s="22">
        <f t="shared" si="0"/>
        <v>40</v>
      </c>
      <c r="M16" s="3">
        <v>4</v>
      </c>
      <c r="N16" s="3">
        <v>5</v>
      </c>
      <c r="O16" s="3">
        <v>5</v>
      </c>
      <c r="P16" s="3">
        <v>3</v>
      </c>
      <c r="Q16" s="3">
        <v>4</v>
      </c>
      <c r="R16" s="3">
        <v>4</v>
      </c>
      <c r="S16" s="3">
        <v>4</v>
      </c>
      <c r="T16" s="3">
        <v>4</v>
      </c>
      <c r="U16" s="3">
        <v>3</v>
      </c>
      <c r="V16" s="22">
        <f t="shared" si="1"/>
        <v>36</v>
      </c>
      <c r="W16" s="22">
        <v>72</v>
      </c>
      <c r="X16" s="22">
        <f t="shared" si="2"/>
        <v>76</v>
      </c>
      <c r="Y16" s="22">
        <f t="shared" si="3"/>
        <v>148</v>
      </c>
      <c r="Z16" s="25">
        <f t="shared" si="4"/>
        <v>4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</row>
    <row r="17" spans="1:31" ht="18" customHeight="1">
      <c r="A17" s="2">
        <v>7</v>
      </c>
      <c r="B17" s="45" t="s">
        <v>22</v>
      </c>
      <c r="C17" s="3">
        <v>3</v>
      </c>
      <c r="D17" s="3">
        <v>6</v>
      </c>
      <c r="E17" s="3">
        <v>5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5</v>
      </c>
      <c r="L17" s="22">
        <f t="shared" si="0"/>
        <v>39</v>
      </c>
      <c r="M17" s="3">
        <v>4</v>
      </c>
      <c r="N17" s="3">
        <v>4</v>
      </c>
      <c r="O17" s="3">
        <v>4</v>
      </c>
      <c r="P17" s="3">
        <v>3</v>
      </c>
      <c r="Q17" s="3">
        <v>6</v>
      </c>
      <c r="R17" s="3">
        <v>3</v>
      </c>
      <c r="S17" s="3">
        <v>5</v>
      </c>
      <c r="T17" s="3">
        <v>4</v>
      </c>
      <c r="U17" s="3">
        <v>4</v>
      </c>
      <c r="V17" s="22">
        <f t="shared" si="1"/>
        <v>37</v>
      </c>
      <c r="W17" s="22">
        <v>73</v>
      </c>
      <c r="X17" s="22">
        <f t="shared" si="2"/>
        <v>76</v>
      </c>
      <c r="Y17" s="22">
        <f t="shared" si="3"/>
        <v>149</v>
      </c>
      <c r="Z17" s="25">
        <f t="shared" si="4"/>
        <v>5</v>
      </c>
      <c r="AB17" s="13"/>
      <c r="AC17" s="13"/>
      <c r="AD17" s="13"/>
      <c r="AE17" s="13"/>
    </row>
    <row r="18" spans="1:61" ht="18" customHeight="1">
      <c r="A18" s="2">
        <v>8</v>
      </c>
      <c r="B18" s="45" t="s">
        <v>36</v>
      </c>
      <c r="C18" s="3">
        <v>4</v>
      </c>
      <c r="D18" s="3">
        <v>5</v>
      </c>
      <c r="E18" s="3">
        <v>4</v>
      </c>
      <c r="F18" s="3">
        <v>3</v>
      </c>
      <c r="G18" s="3">
        <v>5</v>
      </c>
      <c r="H18" s="3">
        <v>3</v>
      </c>
      <c r="I18" s="3">
        <v>4</v>
      </c>
      <c r="J18" s="3">
        <v>3</v>
      </c>
      <c r="K18" s="3">
        <v>5</v>
      </c>
      <c r="L18" s="22">
        <f t="shared" si="0"/>
        <v>36</v>
      </c>
      <c r="M18" s="3">
        <v>6</v>
      </c>
      <c r="N18" s="3">
        <v>4</v>
      </c>
      <c r="O18" s="3">
        <v>5</v>
      </c>
      <c r="P18" s="3">
        <v>3</v>
      </c>
      <c r="Q18" s="3">
        <v>5</v>
      </c>
      <c r="R18" s="3">
        <v>4</v>
      </c>
      <c r="S18" s="3">
        <v>5</v>
      </c>
      <c r="T18" s="3">
        <v>4</v>
      </c>
      <c r="U18" s="3">
        <v>3</v>
      </c>
      <c r="V18" s="22">
        <f t="shared" si="1"/>
        <v>39</v>
      </c>
      <c r="W18" s="22">
        <v>76</v>
      </c>
      <c r="X18" s="22">
        <f t="shared" si="2"/>
        <v>75</v>
      </c>
      <c r="Y18" s="22">
        <f t="shared" si="3"/>
        <v>151</v>
      </c>
      <c r="Z18" s="25">
        <f t="shared" si="4"/>
        <v>7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</row>
    <row r="19" spans="1:61" ht="18" customHeight="1">
      <c r="A19" s="2">
        <v>9</v>
      </c>
      <c r="B19" s="45" t="s">
        <v>81</v>
      </c>
      <c r="C19" s="3">
        <v>4</v>
      </c>
      <c r="D19" s="3">
        <v>5</v>
      </c>
      <c r="E19" s="3">
        <v>4</v>
      </c>
      <c r="F19" s="3">
        <v>4</v>
      </c>
      <c r="G19" s="3">
        <v>4</v>
      </c>
      <c r="H19" s="3">
        <v>5</v>
      </c>
      <c r="I19" s="3">
        <v>4</v>
      </c>
      <c r="J19" s="3">
        <v>3</v>
      </c>
      <c r="K19" s="3">
        <v>4</v>
      </c>
      <c r="L19" s="22">
        <f t="shared" si="0"/>
        <v>37</v>
      </c>
      <c r="M19" s="3">
        <v>4</v>
      </c>
      <c r="N19" s="3">
        <v>4</v>
      </c>
      <c r="O19" s="3">
        <v>5</v>
      </c>
      <c r="P19" s="3">
        <v>3</v>
      </c>
      <c r="Q19" s="3">
        <v>4</v>
      </c>
      <c r="R19" s="3">
        <v>3</v>
      </c>
      <c r="S19" s="3">
        <v>9</v>
      </c>
      <c r="T19" s="3">
        <v>4</v>
      </c>
      <c r="U19" s="3">
        <v>6</v>
      </c>
      <c r="V19" s="22">
        <f t="shared" si="1"/>
        <v>42</v>
      </c>
      <c r="W19" s="22">
        <v>74</v>
      </c>
      <c r="X19" s="22">
        <f t="shared" si="2"/>
        <v>79</v>
      </c>
      <c r="Y19" s="22">
        <f t="shared" si="3"/>
        <v>153</v>
      </c>
      <c r="Z19" s="25">
        <f t="shared" si="4"/>
        <v>9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</row>
    <row r="20" spans="1:61" ht="18" customHeight="1">
      <c r="A20" s="2">
        <v>10</v>
      </c>
      <c r="B20" s="45" t="s">
        <v>29</v>
      </c>
      <c r="C20" s="3">
        <v>4</v>
      </c>
      <c r="D20" s="3">
        <v>5</v>
      </c>
      <c r="E20" s="3">
        <v>4</v>
      </c>
      <c r="F20" s="3">
        <v>3</v>
      </c>
      <c r="G20" s="3">
        <v>6</v>
      </c>
      <c r="H20" s="3">
        <v>4</v>
      </c>
      <c r="I20" s="3">
        <v>5</v>
      </c>
      <c r="J20" s="3">
        <v>3</v>
      </c>
      <c r="K20" s="3">
        <v>4</v>
      </c>
      <c r="L20" s="22">
        <f t="shared" si="0"/>
        <v>38</v>
      </c>
      <c r="M20" s="3">
        <v>4</v>
      </c>
      <c r="N20" s="3">
        <v>4</v>
      </c>
      <c r="O20" s="3">
        <v>6</v>
      </c>
      <c r="P20" s="3">
        <v>5</v>
      </c>
      <c r="Q20" s="3">
        <v>5</v>
      </c>
      <c r="R20" s="3">
        <v>3</v>
      </c>
      <c r="S20" s="3">
        <v>6</v>
      </c>
      <c r="T20" s="3">
        <v>5</v>
      </c>
      <c r="U20" s="3">
        <v>4</v>
      </c>
      <c r="V20" s="22">
        <f t="shared" si="1"/>
        <v>42</v>
      </c>
      <c r="W20" s="22">
        <v>73</v>
      </c>
      <c r="X20" s="22">
        <f t="shared" si="2"/>
        <v>80</v>
      </c>
      <c r="Y20" s="22">
        <f t="shared" si="3"/>
        <v>153</v>
      </c>
      <c r="Z20" s="25">
        <f t="shared" si="4"/>
        <v>9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</row>
    <row r="21" spans="1:61" s="16" customFormat="1" ht="18" customHeight="1">
      <c r="A21" s="2">
        <v>11</v>
      </c>
      <c r="B21" s="45" t="s">
        <v>87</v>
      </c>
      <c r="C21" s="3">
        <v>3</v>
      </c>
      <c r="D21" s="3">
        <v>5</v>
      </c>
      <c r="E21" s="3">
        <v>5</v>
      </c>
      <c r="F21" s="3">
        <v>3</v>
      </c>
      <c r="G21" s="3">
        <v>6</v>
      </c>
      <c r="H21" s="3">
        <v>5</v>
      </c>
      <c r="I21" s="3">
        <v>4</v>
      </c>
      <c r="J21" s="3">
        <v>3</v>
      </c>
      <c r="K21" s="3">
        <v>6</v>
      </c>
      <c r="L21" s="22">
        <f t="shared" si="0"/>
        <v>40</v>
      </c>
      <c r="M21" s="3">
        <v>3</v>
      </c>
      <c r="N21" s="3">
        <v>4</v>
      </c>
      <c r="O21" s="3">
        <v>5</v>
      </c>
      <c r="P21" s="3">
        <v>3</v>
      </c>
      <c r="Q21" s="3">
        <v>4</v>
      </c>
      <c r="R21" s="3">
        <v>4</v>
      </c>
      <c r="S21" s="3">
        <v>5</v>
      </c>
      <c r="T21" s="3">
        <v>4</v>
      </c>
      <c r="U21" s="3">
        <v>5</v>
      </c>
      <c r="V21" s="22">
        <f t="shared" si="1"/>
        <v>37</v>
      </c>
      <c r="W21" s="22">
        <v>77</v>
      </c>
      <c r="X21" s="22">
        <f t="shared" si="2"/>
        <v>77</v>
      </c>
      <c r="Y21" s="22">
        <f t="shared" si="3"/>
        <v>154</v>
      </c>
      <c r="Z21" s="25">
        <f t="shared" si="4"/>
        <v>10</v>
      </c>
      <c r="AA21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</row>
    <row r="22" spans="1:61" ht="18" customHeight="1">
      <c r="A22" s="2">
        <v>12</v>
      </c>
      <c r="B22" s="45" t="s">
        <v>20</v>
      </c>
      <c r="C22" s="3">
        <v>4</v>
      </c>
      <c r="D22" s="3">
        <v>5</v>
      </c>
      <c r="E22" s="3">
        <v>5</v>
      </c>
      <c r="F22" s="3">
        <v>4</v>
      </c>
      <c r="G22" s="3">
        <v>4</v>
      </c>
      <c r="H22" s="3">
        <v>4</v>
      </c>
      <c r="I22" s="3">
        <v>4</v>
      </c>
      <c r="J22" s="3">
        <v>3</v>
      </c>
      <c r="K22" s="3">
        <v>5</v>
      </c>
      <c r="L22" s="22">
        <f t="shared" si="0"/>
        <v>38</v>
      </c>
      <c r="M22" s="3">
        <v>4</v>
      </c>
      <c r="N22" s="3">
        <v>4</v>
      </c>
      <c r="O22" s="3">
        <v>8</v>
      </c>
      <c r="P22" s="3">
        <v>3</v>
      </c>
      <c r="Q22" s="3">
        <v>6</v>
      </c>
      <c r="R22" s="3">
        <v>3</v>
      </c>
      <c r="S22" s="3">
        <v>6</v>
      </c>
      <c r="T22" s="3">
        <v>4</v>
      </c>
      <c r="U22" s="3">
        <v>4</v>
      </c>
      <c r="V22" s="22">
        <f t="shared" si="1"/>
        <v>42</v>
      </c>
      <c r="W22" s="22">
        <v>76</v>
      </c>
      <c r="X22" s="22">
        <f t="shared" si="2"/>
        <v>80</v>
      </c>
      <c r="Y22" s="22">
        <f t="shared" si="3"/>
        <v>156</v>
      </c>
      <c r="Z22" s="25">
        <f t="shared" si="4"/>
        <v>12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</row>
    <row r="23" spans="1:31" ht="18" customHeight="1">
      <c r="A23" s="2">
        <v>13</v>
      </c>
      <c r="B23" s="45" t="s">
        <v>90</v>
      </c>
      <c r="C23" s="3">
        <v>5</v>
      </c>
      <c r="D23" s="3">
        <v>4</v>
      </c>
      <c r="E23" s="3">
        <v>4</v>
      </c>
      <c r="F23" s="3">
        <v>2</v>
      </c>
      <c r="G23" s="3">
        <v>5</v>
      </c>
      <c r="H23" s="3">
        <v>4</v>
      </c>
      <c r="I23" s="3">
        <v>5</v>
      </c>
      <c r="J23" s="3">
        <v>3</v>
      </c>
      <c r="K23" s="3">
        <v>4</v>
      </c>
      <c r="L23" s="22">
        <f t="shared" si="0"/>
        <v>36</v>
      </c>
      <c r="M23" s="3">
        <v>4</v>
      </c>
      <c r="N23" s="3">
        <v>4</v>
      </c>
      <c r="O23" s="3">
        <v>5</v>
      </c>
      <c r="P23" s="3">
        <v>3</v>
      </c>
      <c r="Q23" s="3">
        <v>5</v>
      </c>
      <c r="R23" s="3">
        <v>5</v>
      </c>
      <c r="S23" s="3">
        <v>6</v>
      </c>
      <c r="T23" s="3">
        <v>5</v>
      </c>
      <c r="U23" s="3">
        <v>4</v>
      </c>
      <c r="V23" s="22">
        <f t="shared" si="1"/>
        <v>41</v>
      </c>
      <c r="W23" s="22">
        <v>80</v>
      </c>
      <c r="X23" s="22">
        <f t="shared" si="2"/>
        <v>77</v>
      </c>
      <c r="Y23" s="22">
        <f t="shared" si="3"/>
        <v>157</v>
      </c>
      <c r="Z23" s="25">
        <f t="shared" si="4"/>
        <v>13</v>
      </c>
      <c r="AB23" s="13"/>
      <c r="AC23" s="13"/>
      <c r="AD23" s="13"/>
      <c r="AE23" s="13"/>
    </row>
    <row r="24" spans="1:61" ht="18" customHeight="1">
      <c r="A24" s="2">
        <v>14</v>
      </c>
      <c r="B24" s="45" t="s">
        <v>35</v>
      </c>
      <c r="C24" s="3">
        <v>5</v>
      </c>
      <c r="D24" s="3">
        <v>6</v>
      </c>
      <c r="E24" s="3">
        <v>3</v>
      </c>
      <c r="F24" s="3">
        <v>3</v>
      </c>
      <c r="G24" s="3">
        <v>5</v>
      </c>
      <c r="H24" s="3">
        <v>4</v>
      </c>
      <c r="I24" s="3">
        <v>4</v>
      </c>
      <c r="J24" s="3">
        <v>4</v>
      </c>
      <c r="K24" s="3">
        <v>5</v>
      </c>
      <c r="L24" s="22">
        <f t="shared" si="0"/>
        <v>39</v>
      </c>
      <c r="M24" s="3">
        <v>5</v>
      </c>
      <c r="N24" s="3">
        <v>3</v>
      </c>
      <c r="O24" s="3">
        <v>5</v>
      </c>
      <c r="P24" s="3">
        <v>3</v>
      </c>
      <c r="Q24" s="3">
        <v>4</v>
      </c>
      <c r="R24" s="3">
        <v>2</v>
      </c>
      <c r="S24" s="3">
        <v>5</v>
      </c>
      <c r="T24" s="3">
        <v>6</v>
      </c>
      <c r="U24" s="3">
        <v>5</v>
      </c>
      <c r="V24" s="22">
        <f t="shared" si="1"/>
        <v>38</v>
      </c>
      <c r="W24" s="22">
        <v>82</v>
      </c>
      <c r="X24" s="22">
        <f t="shared" si="2"/>
        <v>77</v>
      </c>
      <c r="Y24" s="22">
        <f t="shared" si="3"/>
        <v>159</v>
      </c>
      <c r="Z24" s="25">
        <f t="shared" si="4"/>
        <v>15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</row>
    <row r="25" spans="1:61" ht="18" customHeight="1">
      <c r="A25" s="2">
        <v>15</v>
      </c>
      <c r="B25" s="45" t="s">
        <v>82</v>
      </c>
      <c r="C25" s="3">
        <v>4</v>
      </c>
      <c r="D25" s="3">
        <v>6</v>
      </c>
      <c r="E25" s="3">
        <v>4</v>
      </c>
      <c r="F25" s="3">
        <v>3</v>
      </c>
      <c r="G25" s="3">
        <v>4</v>
      </c>
      <c r="H25" s="3">
        <v>5</v>
      </c>
      <c r="I25" s="3">
        <v>4</v>
      </c>
      <c r="J25" s="3">
        <v>3</v>
      </c>
      <c r="K25" s="3">
        <v>7</v>
      </c>
      <c r="L25" s="22">
        <f t="shared" si="0"/>
        <v>40</v>
      </c>
      <c r="M25" s="3">
        <v>5</v>
      </c>
      <c r="N25" s="3">
        <v>4</v>
      </c>
      <c r="O25" s="3">
        <v>5</v>
      </c>
      <c r="P25" s="3">
        <v>3</v>
      </c>
      <c r="Q25" s="3">
        <v>4</v>
      </c>
      <c r="R25" s="3">
        <v>3</v>
      </c>
      <c r="S25" s="3">
        <v>6</v>
      </c>
      <c r="T25" s="3">
        <v>4</v>
      </c>
      <c r="U25" s="3">
        <v>4</v>
      </c>
      <c r="V25" s="22">
        <f t="shared" si="1"/>
        <v>38</v>
      </c>
      <c r="W25" s="22">
        <v>81</v>
      </c>
      <c r="X25" s="22">
        <f t="shared" si="2"/>
        <v>78</v>
      </c>
      <c r="Y25" s="22">
        <f t="shared" si="3"/>
        <v>159</v>
      </c>
      <c r="Z25" s="25">
        <f t="shared" si="4"/>
        <v>15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</row>
    <row r="26" spans="1:61" ht="18" customHeight="1">
      <c r="A26" s="2">
        <v>16</v>
      </c>
      <c r="B26" s="45" t="s">
        <v>84</v>
      </c>
      <c r="C26" s="3">
        <v>4</v>
      </c>
      <c r="D26" s="3">
        <v>5</v>
      </c>
      <c r="E26" s="3">
        <v>5</v>
      </c>
      <c r="F26" s="3">
        <v>4</v>
      </c>
      <c r="G26" s="3">
        <v>4</v>
      </c>
      <c r="H26" s="3">
        <v>4</v>
      </c>
      <c r="I26" s="3">
        <v>4</v>
      </c>
      <c r="J26" s="3">
        <v>3</v>
      </c>
      <c r="K26" s="3">
        <v>4</v>
      </c>
      <c r="L26" s="22">
        <f t="shared" si="0"/>
        <v>37</v>
      </c>
      <c r="M26" s="3">
        <v>4</v>
      </c>
      <c r="N26" s="3">
        <v>5</v>
      </c>
      <c r="O26" s="3">
        <v>5</v>
      </c>
      <c r="P26" s="3">
        <v>3</v>
      </c>
      <c r="Q26" s="3">
        <v>5</v>
      </c>
      <c r="R26" s="3">
        <v>3</v>
      </c>
      <c r="S26" s="3">
        <v>6</v>
      </c>
      <c r="T26" s="3">
        <v>5</v>
      </c>
      <c r="U26" s="3">
        <v>5</v>
      </c>
      <c r="V26" s="22">
        <f t="shared" si="1"/>
        <v>41</v>
      </c>
      <c r="W26" s="22">
        <v>82</v>
      </c>
      <c r="X26" s="22">
        <f t="shared" si="2"/>
        <v>78</v>
      </c>
      <c r="Y26" s="22">
        <f t="shared" si="3"/>
        <v>160</v>
      </c>
      <c r="Z26" s="25">
        <f t="shared" si="4"/>
        <v>16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</row>
    <row r="27" spans="1:26" ht="18" customHeight="1">
      <c r="A27" s="2">
        <v>17</v>
      </c>
      <c r="B27" s="45" t="s">
        <v>39</v>
      </c>
      <c r="C27" s="3">
        <v>4</v>
      </c>
      <c r="D27" s="3">
        <v>7</v>
      </c>
      <c r="E27" s="3">
        <v>5</v>
      </c>
      <c r="F27" s="3">
        <v>4</v>
      </c>
      <c r="G27" s="3">
        <v>3</v>
      </c>
      <c r="H27" s="3">
        <v>5</v>
      </c>
      <c r="I27" s="3">
        <v>4</v>
      </c>
      <c r="J27" s="3">
        <v>3</v>
      </c>
      <c r="K27" s="3">
        <v>4</v>
      </c>
      <c r="L27" s="21">
        <f t="shared" si="0"/>
        <v>39</v>
      </c>
      <c r="M27" s="3">
        <v>4</v>
      </c>
      <c r="N27" s="3">
        <v>5</v>
      </c>
      <c r="O27" s="3">
        <v>4</v>
      </c>
      <c r="P27" s="3">
        <v>3</v>
      </c>
      <c r="Q27" s="3">
        <v>4</v>
      </c>
      <c r="R27" s="3">
        <v>5</v>
      </c>
      <c r="S27" s="3">
        <v>5</v>
      </c>
      <c r="T27" s="3">
        <v>6</v>
      </c>
      <c r="U27" s="3">
        <v>5</v>
      </c>
      <c r="V27" s="21">
        <f t="shared" si="1"/>
        <v>41</v>
      </c>
      <c r="W27" s="21">
        <v>84</v>
      </c>
      <c r="X27" s="22">
        <f t="shared" si="2"/>
        <v>80</v>
      </c>
      <c r="Y27" s="22">
        <f t="shared" si="3"/>
        <v>164</v>
      </c>
      <c r="Z27" s="25">
        <f t="shared" si="4"/>
        <v>20</v>
      </c>
    </row>
    <row r="28" spans="1:31" ht="18" customHeight="1">
      <c r="A28" s="2">
        <v>18</v>
      </c>
      <c r="B28" s="45" t="s">
        <v>83</v>
      </c>
      <c r="C28" s="3">
        <v>4</v>
      </c>
      <c r="D28" s="3">
        <v>5</v>
      </c>
      <c r="E28" s="3">
        <v>4</v>
      </c>
      <c r="F28" s="3">
        <v>3</v>
      </c>
      <c r="G28" s="3">
        <v>5</v>
      </c>
      <c r="H28" s="3">
        <v>4</v>
      </c>
      <c r="I28" s="3">
        <v>5</v>
      </c>
      <c r="J28" s="3">
        <v>3</v>
      </c>
      <c r="K28" s="3">
        <v>7</v>
      </c>
      <c r="L28" s="22">
        <f t="shared" si="0"/>
        <v>40</v>
      </c>
      <c r="M28" s="3">
        <v>3</v>
      </c>
      <c r="N28" s="3">
        <v>4</v>
      </c>
      <c r="O28" s="3">
        <v>5</v>
      </c>
      <c r="P28" s="3">
        <v>3</v>
      </c>
      <c r="Q28" s="3">
        <v>7</v>
      </c>
      <c r="R28" s="3">
        <v>3</v>
      </c>
      <c r="S28" s="3">
        <v>7</v>
      </c>
      <c r="T28" s="3">
        <v>4</v>
      </c>
      <c r="U28" s="3">
        <v>5</v>
      </c>
      <c r="V28" s="22">
        <f t="shared" si="1"/>
        <v>41</v>
      </c>
      <c r="W28" s="22">
        <v>83</v>
      </c>
      <c r="X28" s="22">
        <f t="shared" si="2"/>
        <v>81</v>
      </c>
      <c r="Y28" s="22">
        <f t="shared" si="3"/>
        <v>164</v>
      </c>
      <c r="Z28" s="25">
        <f t="shared" si="4"/>
        <v>20</v>
      </c>
      <c r="AB28" s="12"/>
      <c r="AC28" s="12"/>
      <c r="AD28" s="12"/>
      <c r="AE28" s="15"/>
    </row>
    <row r="29" spans="1:26" ht="18" customHeight="1">
      <c r="A29" s="2">
        <v>19</v>
      </c>
      <c r="B29" s="45" t="s">
        <v>28</v>
      </c>
      <c r="C29" s="3">
        <v>4</v>
      </c>
      <c r="D29" s="3">
        <v>6</v>
      </c>
      <c r="E29" s="3">
        <v>4</v>
      </c>
      <c r="F29" s="3">
        <v>3</v>
      </c>
      <c r="G29" s="3">
        <v>4</v>
      </c>
      <c r="H29" s="3">
        <v>5</v>
      </c>
      <c r="I29" s="3">
        <v>5</v>
      </c>
      <c r="J29" s="3">
        <v>3</v>
      </c>
      <c r="K29" s="3">
        <v>5</v>
      </c>
      <c r="L29" s="22">
        <f t="shared" si="0"/>
        <v>39</v>
      </c>
      <c r="M29" s="3">
        <v>5</v>
      </c>
      <c r="N29" s="3">
        <v>4</v>
      </c>
      <c r="O29" s="3">
        <v>5</v>
      </c>
      <c r="P29" s="3">
        <v>3</v>
      </c>
      <c r="Q29" s="3">
        <v>6</v>
      </c>
      <c r="R29" s="3">
        <v>3</v>
      </c>
      <c r="S29" s="3">
        <v>6</v>
      </c>
      <c r="T29" s="3">
        <v>4</v>
      </c>
      <c r="U29" s="3">
        <v>5</v>
      </c>
      <c r="V29" s="22">
        <f t="shared" si="1"/>
        <v>41</v>
      </c>
      <c r="W29" s="22">
        <v>85</v>
      </c>
      <c r="X29" s="22">
        <f t="shared" si="2"/>
        <v>80</v>
      </c>
      <c r="Y29" s="22">
        <f t="shared" si="3"/>
        <v>165</v>
      </c>
      <c r="Z29" s="25">
        <f t="shared" si="4"/>
        <v>21</v>
      </c>
    </row>
    <row r="30" spans="1:26" ht="18" customHeight="1">
      <c r="A30" s="2">
        <v>20</v>
      </c>
      <c r="B30" s="45" t="s">
        <v>26</v>
      </c>
      <c r="C30" s="3">
        <v>4</v>
      </c>
      <c r="D30" s="3">
        <v>5</v>
      </c>
      <c r="E30" s="3">
        <v>5</v>
      </c>
      <c r="F30" s="3">
        <v>2</v>
      </c>
      <c r="G30" s="3">
        <v>5</v>
      </c>
      <c r="H30" s="3">
        <v>4</v>
      </c>
      <c r="I30" s="3">
        <v>4</v>
      </c>
      <c r="J30" s="3">
        <v>5</v>
      </c>
      <c r="K30" s="3">
        <v>3</v>
      </c>
      <c r="L30" s="22">
        <f t="shared" si="0"/>
        <v>37</v>
      </c>
      <c r="M30" s="3">
        <v>4</v>
      </c>
      <c r="N30" s="3">
        <v>5</v>
      </c>
      <c r="O30" s="3">
        <v>5</v>
      </c>
      <c r="P30" s="3">
        <v>4</v>
      </c>
      <c r="Q30" s="3">
        <v>8</v>
      </c>
      <c r="R30" s="3">
        <v>4</v>
      </c>
      <c r="S30" s="3">
        <v>5</v>
      </c>
      <c r="T30" s="3">
        <v>4</v>
      </c>
      <c r="U30" s="3">
        <v>4</v>
      </c>
      <c r="V30" s="22">
        <f t="shared" si="1"/>
        <v>43</v>
      </c>
      <c r="W30" s="22">
        <v>87</v>
      </c>
      <c r="X30" s="22">
        <f t="shared" si="2"/>
        <v>80</v>
      </c>
      <c r="Y30" s="22">
        <f t="shared" si="3"/>
        <v>167</v>
      </c>
      <c r="Z30" s="25">
        <f t="shared" si="4"/>
        <v>23</v>
      </c>
    </row>
    <row r="31" spans="1:26" ht="18" customHeight="1">
      <c r="A31" s="2">
        <v>21</v>
      </c>
      <c r="B31" s="45" t="s">
        <v>78</v>
      </c>
      <c r="C31" s="3">
        <v>4</v>
      </c>
      <c r="D31" s="3">
        <v>6</v>
      </c>
      <c r="E31" s="3">
        <v>5</v>
      </c>
      <c r="F31" s="3">
        <v>4</v>
      </c>
      <c r="G31" s="3">
        <v>5</v>
      </c>
      <c r="H31" s="3">
        <v>5</v>
      </c>
      <c r="I31" s="3">
        <v>7</v>
      </c>
      <c r="J31" s="3">
        <v>3</v>
      </c>
      <c r="K31" s="3">
        <v>6</v>
      </c>
      <c r="L31" s="22">
        <f t="shared" si="0"/>
        <v>45</v>
      </c>
      <c r="M31" s="3">
        <v>5</v>
      </c>
      <c r="N31" s="3">
        <v>4</v>
      </c>
      <c r="O31" s="3">
        <v>5</v>
      </c>
      <c r="P31" s="3">
        <v>4</v>
      </c>
      <c r="Q31" s="3">
        <v>5</v>
      </c>
      <c r="R31" s="3">
        <v>4</v>
      </c>
      <c r="S31" s="3">
        <v>5</v>
      </c>
      <c r="T31" s="3">
        <v>4</v>
      </c>
      <c r="U31" s="3">
        <v>4</v>
      </c>
      <c r="V31" s="22">
        <f t="shared" si="1"/>
        <v>40</v>
      </c>
      <c r="W31" s="22">
        <v>85</v>
      </c>
      <c r="X31" s="22">
        <f t="shared" si="2"/>
        <v>85</v>
      </c>
      <c r="Y31" s="22">
        <f t="shared" si="3"/>
        <v>170</v>
      </c>
      <c r="Z31" s="25">
        <f t="shared" si="4"/>
        <v>26</v>
      </c>
    </row>
    <row r="32" spans="1:26" ht="18" customHeight="1">
      <c r="A32" s="2">
        <v>22</v>
      </c>
      <c r="B32" s="45" t="s">
        <v>89</v>
      </c>
      <c r="C32" s="3">
        <v>4</v>
      </c>
      <c r="D32" s="3">
        <v>6</v>
      </c>
      <c r="E32" s="3">
        <v>6</v>
      </c>
      <c r="F32" s="3">
        <v>3</v>
      </c>
      <c r="G32" s="3">
        <v>5</v>
      </c>
      <c r="H32" s="3">
        <v>4</v>
      </c>
      <c r="I32" s="3">
        <v>4</v>
      </c>
      <c r="J32" s="3">
        <v>4</v>
      </c>
      <c r="K32" s="3">
        <v>7</v>
      </c>
      <c r="L32" s="22">
        <f t="shared" si="0"/>
        <v>43</v>
      </c>
      <c r="M32" s="3">
        <v>6</v>
      </c>
      <c r="N32" s="3">
        <v>5</v>
      </c>
      <c r="O32" s="3">
        <v>5</v>
      </c>
      <c r="P32" s="3">
        <v>4</v>
      </c>
      <c r="Q32" s="3">
        <v>5</v>
      </c>
      <c r="R32" s="3">
        <v>4</v>
      </c>
      <c r="S32" s="3">
        <v>5</v>
      </c>
      <c r="T32" s="3">
        <v>5</v>
      </c>
      <c r="U32" s="3">
        <v>4</v>
      </c>
      <c r="V32" s="22">
        <f t="shared" si="1"/>
        <v>43</v>
      </c>
      <c r="W32" s="22">
        <v>86</v>
      </c>
      <c r="X32" s="22">
        <f t="shared" si="2"/>
        <v>86</v>
      </c>
      <c r="Y32" s="22">
        <f t="shared" si="3"/>
        <v>172</v>
      </c>
      <c r="Z32" s="25">
        <f t="shared" si="4"/>
        <v>28</v>
      </c>
    </row>
    <row r="33" spans="1:26" ht="18" customHeight="1">
      <c r="A33" s="2">
        <v>23</v>
      </c>
      <c r="B33" s="45" t="s">
        <v>30</v>
      </c>
      <c r="C33" s="3">
        <v>4</v>
      </c>
      <c r="D33" s="3">
        <v>5</v>
      </c>
      <c r="E33" s="3">
        <v>5</v>
      </c>
      <c r="F33" s="3">
        <v>3</v>
      </c>
      <c r="G33" s="3">
        <v>4</v>
      </c>
      <c r="H33" s="3">
        <v>6</v>
      </c>
      <c r="I33" s="3">
        <v>4</v>
      </c>
      <c r="J33" s="3">
        <v>3</v>
      </c>
      <c r="K33" s="3">
        <v>6</v>
      </c>
      <c r="L33" s="22">
        <f t="shared" si="0"/>
        <v>40</v>
      </c>
      <c r="M33" s="3">
        <v>6</v>
      </c>
      <c r="N33" s="3">
        <v>4</v>
      </c>
      <c r="O33" s="3">
        <v>7</v>
      </c>
      <c r="P33" s="3">
        <v>3</v>
      </c>
      <c r="Q33" s="3">
        <v>6</v>
      </c>
      <c r="R33" s="3">
        <v>5</v>
      </c>
      <c r="S33" s="3">
        <v>6</v>
      </c>
      <c r="T33" s="3">
        <v>4</v>
      </c>
      <c r="U33" s="3">
        <v>5</v>
      </c>
      <c r="V33" s="22">
        <f t="shared" si="1"/>
        <v>46</v>
      </c>
      <c r="W33" s="22">
        <v>89</v>
      </c>
      <c r="X33" s="22">
        <f t="shared" si="2"/>
        <v>86</v>
      </c>
      <c r="Y33" s="22">
        <f t="shared" si="3"/>
        <v>175</v>
      </c>
      <c r="Z33" s="25">
        <f t="shared" si="4"/>
        <v>31</v>
      </c>
    </row>
    <row r="34" spans="1:26" ht="18" customHeight="1">
      <c r="A34" s="2">
        <v>24</v>
      </c>
      <c r="B34" s="45" t="s">
        <v>77</v>
      </c>
      <c r="C34" s="3">
        <v>6</v>
      </c>
      <c r="D34" s="3">
        <v>5</v>
      </c>
      <c r="E34" s="3">
        <v>5</v>
      </c>
      <c r="F34" s="3">
        <v>4</v>
      </c>
      <c r="G34" s="3">
        <v>4</v>
      </c>
      <c r="H34" s="3">
        <v>4</v>
      </c>
      <c r="I34" s="3">
        <v>4</v>
      </c>
      <c r="J34" s="3">
        <v>2</v>
      </c>
      <c r="K34" s="3">
        <v>5</v>
      </c>
      <c r="L34" s="22">
        <f t="shared" si="0"/>
        <v>39</v>
      </c>
      <c r="M34" s="3">
        <v>4</v>
      </c>
      <c r="N34" s="3">
        <v>6</v>
      </c>
      <c r="O34" s="3">
        <v>8</v>
      </c>
      <c r="P34" s="3">
        <v>4</v>
      </c>
      <c r="Q34" s="3">
        <v>5</v>
      </c>
      <c r="R34" s="3">
        <v>4</v>
      </c>
      <c r="S34" s="3">
        <v>6</v>
      </c>
      <c r="T34" s="3">
        <v>6</v>
      </c>
      <c r="U34" s="3">
        <v>5</v>
      </c>
      <c r="V34" s="22">
        <f t="shared" si="1"/>
        <v>48</v>
      </c>
      <c r="W34" s="22">
        <v>100</v>
      </c>
      <c r="X34" s="22">
        <f t="shared" si="2"/>
        <v>87</v>
      </c>
      <c r="Y34" s="22">
        <f t="shared" si="3"/>
        <v>187</v>
      </c>
      <c r="Z34" s="25">
        <f t="shared" si="4"/>
        <v>43</v>
      </c>
    </row>
    <row r="35" spans="1:26" ht="18" customHeight="1">
      <c r="A35" s="2">
        <v>25</v>
      </c>
      <c r="B35" s="45" t="s">
        <v>79</v>
      </c>
      <c r="C35" s="3">
        <v>6</v>
      </c>
      <c r="D35" s="3">
        <v>7</v>
      </c>
      <c r="E35" s="3">
        <v>6</v>
      </c>
      <c r="F35" s="3">
        <v>4</v>
      </c>
      <c r="G35" s="3">
        <v>5</v>
      </c>
      <c r="H35" s="3">
        <v>4</v>
      </c>
      <c r="I35" s="3">
        <v>6</v>
      </c>
      <c r="J35" s="3">
        <v>5</v>
      </c>
      <c r="K35" s="3">
        <v>5</v>
      </c>
      <c r="L35" s="22">
        <f t="shared" si="0"/>
        <v>48</v>
      </c>
      <c r="M35" s="3">
        <v>5</v>
      </c>
      <c r="N35" s="3">
        <v>5</v>
      </c>
      <c r="O35" s="3">
        <v>5</v>
      </c>
      <c r="P35" s="3">
        <v>4</v>
      </c>
      <c r="Q35" s="3">
        <v>7</v>
      </c>
      <c r="R35" s="3">
        <v>5</v>
      </c>
      <c r="S35" s="3">
        <v>10</v>
      </c>
      <c r="T35" s="3">
        <v>4</v>
      </c>
      <c r="U35" s="3">
        <v>5</v>
      </c>
      <c r="V35" s="22">
        <f t="shared" si="1"/>
        <v>50</v>
      </c>
      <c r="W35" s="22">
        <v>95</v>
      </c>
      <c r="X35" s="22">
        <f t="shared" si="2"/>
        <v>98</v>
      </c>
      <c r="Y35" s="22">
        <f t="shared" si="3"/>
        <v>193</v>
      </c>
      <c r="Z35" s="25">
        <f t="shared" si="4"/>
        <v>49</v>
      </c>
    </row>
    <row r="36" spans="1:26" ht="18" customHeight="1">
      <c r="A36" s="2">
        <v>26</v>
      </c>
      <c r="B36" s="45" t="s">
        <v>80</v>
      </c>
      <c r="C36" s="3">
        <v>5</v>
      </c>
      <c r="D36" s="3">
        <v>8</v>
      </c>
      <c r="E36" s="3">
        <v>6</v>
      </c>
      <c r="F36" s="3">
        <v>4</v>
      </c>
      <c r="G36" s="3">
        <v>9</v>
      </c>
      <c r="H36" s="3">
        <v>8</v>
      </c>
      <c r="I36" s="3">
        <v>5</v>
      </c>
      <c r="J36" s="3">
        <v>4</v>
      </c>
      <c r="K36" s="3">
        <v>7</v>
      </c>
      <c r="L36" s="22">
        <f t="shared" si="0"/>
        <v>56</v>
      </c>
      <c r="M36" s="3">
        <v>9</v>
      </c>
      <c r="N36" s="3">
        <v>7</v>
      </c>
      <c r="O36" s="3">
        <v>12</v>
      </c>
      <c r="P36" s="3">
        <v>6</v>
      </c>
      <c r="Q36" s="3">
        <v>13</v>
      </c>
      <c r="R36" s="3">
        <v>8</v>
      </c>
      <c r="S36" s="3">
        <v>6</v>
      </c>
      <c r="T36" s="3">
        <v>6</v>
      </c>
      <c r="U36" s="3">
        <v>6</v>
      </c>
      <c r="V36" s="22">
        <f t="shared" si="1"/>
        <v>73</v>
      </c>
      <c r="W36" s="22">
        <v>113</v>
      </c>
      <c r="X36" s="22">
        <f t="shared" si="2"/>
        <v>129</v>
      </c>
      <c r="Y36" s="22">
        <f t="shared" si="3"/>
        <v>242</v>
      </c>
      <c r="Z36" s="25">
        <f t="shared" si="4"/>
        <v>98</v>
      </c>
    </row>
    <row r="37" spans="1:26" ht="18" customHeight="1">
      <c r="A37" s="2">
        <v>27</v>
      </c>
      <c r="B37" s="45" t="s">
        <v>85</v>
      </c>
      <c r="C37" s="3">
        <v>7</v>
      </c>
      <c r="D37" s="3">
        <v>7</v>
      </c>
      <c r="E37" s="3">
        <v>6</v>
      </c>
      <c r="F37" s="3">
        <v>6</v>
      </c>
      <c r="G37" s="3">
        <v>7</v>
      </c>
      <c r="H37" s="3">
        <v>5</v>
      </c>
      <c r="I37" s="3">
        <v>9</v>
      </c>
      <c r="J37" s="3">
        <v>4</v>
      </c>
      <c r="K37" s="3">
        <v>6</v>
      </c>
      <c r="L37" s="22">
        <f t="shared" si="0"/>
        <v>57</v>
      </c>
      <c r="M37" s="3">
        <v>5</v>
      </c>
      <c r="N37" s="3">
        <v>7</v>
      </c>
      <c r="O37" s="3">
        <v>7</v>
      </c>
      <c r="P37" s="3">
        <v>9</v>
      </c>
      <c r="Q37" s="3">
        <v>5</v>
      </c>
      <c r="R37" s="3">
        <v>3</v>
      </c>
      <c r="S37" s="3">
        <v>7</v>
      </c>
      <c r="T37" s="3">
        <v>7</v>
      </c>
      <c r="U37" s="3">
        <v>8</v>
      </c>
      <c r="V37" s="22">
        <f t="shared" si="1"/>
        <v>58</v>
      </c>
      <c r="W37" s="22">
        <v>128</v>
      </c>
      <c r="X37" s="22">
        <f t="shared" si="2"/>
        <v>115</v>
      </c>
      <c r="Y37" s="22">
        <f t="shared" si="3"/>
        <v>243</v>
      </c>
      <c r="Z37" s="25">
        <f t="shared" si="4"/>
        <v>99</v>
      </c>
    </row>
    <row r="38" spans="1:26" ht="18" customHeight="1">
      <c r="A38" s="9"/>
      <c r="B38" s="34"/>
      <c r="C38" s="10"/>
      <c r="D38" s="10"/>
      <c r="E38" s="10"/>
      <c r="F38" s="10"/>
      <c r="G38" s="10"/>
      <c r="H38" s="10"/>
      <c r="I38" s="10"/>
      <c r="J38" s="10"/>
      <c r="K38" s="10"/>
      <c r="L38" s="32"/>
      <c r="M38" s="10"/>
      <c r="N38" s="10"/>
      <c r="O38" s="10"/>
      <c r="P38" s="10"/>
      <c r="Q38" s="10"/>
      <c r="R38" s="10"/>
      <c r="S38" s="10"/>
      <c r="T38" s="10"/>
      <c r="U38" s="10"/>
      <c r="V38" s="32"/>
      <c r="W38" s="32"/>
      <c r="X38" s="32"/>
      <c r="Y38" s="32"/>
      <c r="Z38" s="33"/>
    </row>
    <row r="39" spans="1:26" ht="18" customHeight="1">
      <c r="A39" s="9"/>
      <c r="B39" s="34"/>
      <c r="C39" s="10"/>
      <c r="D39" s="10"/>
      <c r="E39" s="10"/>
      <c r="F39" s="10"/>
      <c r="G39" s="10"/>
      <c r="H39" s="10"/>
      <c r="I39" s="10"/>
      <c r="J39" s="10"/>
      <c r="K39" s="10"/>
      <c r="L39" s="32"/>
      <c r="M39" s="10"/>
      <c r="N39" s="10"/>
      <c r="O39" s="10"/>
      <c r="P39" s="10"/>
      <c r="Q39" s="10"/>
      <c r="R39" s="10"/>
      <c r="S39" s="10"/>
      <c r="T39" s="10"/>
      <c r="U39" s="10"/>
      <c r="V39" s="32"/>
      <c r="W39" s="32"/>
      <c r="X39" s="32"/>
      <c r="Y39" s="32"/>
      <c r="Z39" s="33"/>
    </row>
    <row r="40" spans="1:26" ht="18" customHeight="1">
      <c r="A40" s="9"/>
      <c r="B40" s="34"/>
      <c r="C40" s="10"/>
      <c r="D40" s="10"/>
      <c r="E40" s="10"/>
      <c r="F40" s="10"/>
      <c r="G40" s="10"/>
      <c r="H40" s="10"/>
      <c r="I40" s="10"/>
      <c r="J40" s="10"/>
      <c r="K40" s="10"/>
      <c r="L40" s="32"/>
      <c r="M40" s="10"/>
      <c r="N40" s="10"/>
      <c r="O40" s="10"/>
      <c r="P40" s="10"/>
      <c r="Q40" s="10"/>
      <c r="R40" s="10"/>
      <c r="S40" s="10"/>
      <c r="T40" s="10"/>
      <c r="U40" s="10"/>
      <c r="V40" s="32"/>
      <c r="W40" s="32"/>
      <c r="X40" s="32"/>
      <c r="Y40" s="32"/>
      <c r="Z40" s="33"/>
    </row>
    <row r="41" spans="1:26" ht="18" customHeight="1">
      <c r="A41" s="9"/>
      <c r="B41" s="34"/>
      <c r="C41" s="10"/>
      <c r="D41" s="10"/>
      <c r="E41" s="10"/>
      <c r="F41" s="10"/>
      <c r="G41" s="10"/>
      <c r="H41" s="10"/>
      <c r="I41" s="10"/>
      <c r="J41" s="10"/>
      <c r="K41" s="10"/>
      <c r="L41" s="32"/>
      <c r="M41" s="10"/>
      <c r="N41" s="10"/>
      <c r="O41" s="10"/>
      <c r="P41" s="10"/>
      <c r="Q41" s="10"/>
      <c r="R41" s="10"/>
      <c r="S41" s="10"/>
      <c r="T41" s="10"/>
      <c r="U41" s="10"/>
      <c r="V41" s="32"/>
      <c r="W41" s="32"/>
      <c r="X41" s="32"/>
      <c r="Y41" s="32"/>
      <c r="Z41" s="33"/>
    </row>
    <row r="42" spans="1:26" ht="18" customHeight="1">
      <c r="A42" s="9"/>
      <c r="B42" s="34"/>
      <c r="C42" s="10"/>
      <c r="D42" s="10"/>
      <c r="E42" s="10"/>
      <c r="F42" s="10"/>
      <c r="G42" s="10"/>
      <c r="H42" s="10"/>
      <c r="I42" s="10"/>
      <c r="J42" s="10"/>
      <c r="K42" s="10"/>
      <c r="L42" s="32"/>
      <c r="M42" s="10"/>
      <c r="N42" s="10"/>
      <c r="O42" s="10"/>
      <c r="P42" s="10"/>
      <c r="Q42" s="10"/>
      <c r="R42" s="10"/>
      <c r="S42" s="10"/>
      <c r="T42" s="10"/>
      <c r="U42" s="10"/>
      <c r="V42" s="32"/>
      <c r="W42" s="32"/>
      <c r="X42" s="32"/>
      <c r="Y42" s="32"/>
      <c r="Z42" s="33"/>
    </row>
    <row r="43" spans="1:26" ht="18" customHeight="1">
      <c r="A43" s="9"/>
      <c r="B43" s="34"/>
      <c r="C43" s="10"/>
      <c r="D43" s="10"/>
      <c r="E43" s="10"/>
      <c r="F43" s="10"/>
      <c r="G43" s="10"/>
      <c r="H43" s="10"/>
      <c r="I43" s="10"/>
      <c r="J43" s="10"/>
      <c r="K43" s="10"/>
      <c r="L43" s="32"/>
      <c r="M43" s="10"/>
      <c r="N43" s="10"/>
      <c r="O43" s="10"/>
      <c r="P43" s="10"/>
      <c r="Q43" s="10"/>
      <c r="R43" s="10"/>
      <c r="S43" s="10"/>
      <c r="T43" s="10"/>
      <c r="U43" s="10"/>
      <c r="V43" s="32"/>
      <c r="W43" s="32"/>
      <c r="X43" s="32"/>
      <c r="Y43" s="32"/>
      <c r="Z43" s="33"/>
    </row>
    <row r="44" spans="1:26" ht="18" customHeight="1">
      <c r="A44" s="9"/>
      <c r="B44" s="34"/>
      <c r="C44" s="10"/>
      <c r="D44" s="10"/>
      <c r="E44" s="10"/>
      <c r="F44" s="10"/>
      <c r="G44" s="10"/>
      <c r="H44" s="10"/>
      <c r="I44" s="10"/>
      <c r="J44" s="10"/>
      <c r="K44" s="10"/>
      <c r="L44" s="32"/>
      <c r="M44" s="10"/>
      <c r="N44" s="10"/>
      <c r="O44" s="10"/>
      <c r="P44" s="10"/>
      <c r="Q44" s="10"/>
      <c r="R44" s="10"/>
      <c r="S44" s="10"/>
      <c r="T44" s="10"/>
      <c r="U44" s="10"/>
      <c r="V44" s="32"/>
      <c r="W44" s="32"/>
      <c r="X44" s="32"/>
      <c r="Y44" s="32"/>
      <c r="Z44" s="33"/>
    </row>
    <row r="45" spans="1:26" ht="18" customHeight="1">
      <c r="A45" s="9"/>
      <c r="B45" s="34"/>
      <c r="C45" s="10"/>
      <c r="D45" s="10"/>
      <c r="E45" s="10"/>
      <c r="F45" s="10"/>
      <c r="G45" s="10"/>
      <c r="H45" s="10"/>
      <c r="I45" s="10"/>
      <c r="J45" s="10"/>
      <c r="K45" s="10"/>
      <c r="L45" s="32"/>
      <c r="M45" s="10"/>
      <c r="N45" s="10"/>
      <c r="O45" s="10"/>
      <c r="P45" s="10"/>
      <c r="Q45" s="10"/>
      <c r="R45" s="10"/>
      <c r="S45" s="10"/>
      <c r="T45" s="10"/>
      <c r="U45" s="10"/>
      <c r="V45" s="32"/>
      <c r="W45" s="32"/>
      <c r="X45" s="32"/>
      <c r="Y45" s="32"/>
      <c r="Z45" s="33"/>
    </row>
    <row r="46" spans="1:26" ht="18" customHeight="1">
      <c r="A46" s="9"/>
      <c r="B46" s="34"/>
      <c r="C46" s="10"/>
      <c r="D46" s="10"/>
      <c r="E46" s="10"/>
      <c r="F46" s="10"/>
      <c r="G46" s="10"/>
      <c r="H46" s="10"/>
      <c r="I46" s="10"/>
      <c r="J46" s="10"/>
      <c r="K46" s="10"/>
      <c r="L46" s="32"/>
      <c r="M46" s="10"/>
      <c r="N46" s="10"/>
      <c r="O46" s="10"/>
      <c r="P46" s="10"/>
      <c r="Q46" s="10"/>
      <c r="R46" s="10"/>
      <c r="S46" s="10"/>
      <c r="T46" s="10"/>
      <c r="U46" s="10"/>
      <c r="V46" s="32"/>
      <c r="W46" s="32"/>
      <c r="X46" s="32"/>
      <c r="Y46" s="32"/>
      <c r="Z46" s="33"/>
    </row>
    <row r="47" spans="1:26" ht="18.75">
      <c r="A47" s="9"/>
      <c r="B47" s="34"/>
      <c r="C47" s="10"/>
      <c r="D47" s="10"/>
      <c r="E47" s="10"/>
      <c r="F47" s="10"/>
      <c r="G47" s="10"/>
      <c r="H47" s="10"/>
      <c r="I47" s="10"/>
      <c r="J47" s="10"/>
      <c r="K47" s="10"/>
      <c r="L47" s="32"/>
      <c r="M47" s="10"/>
      <c r="N47" s="10"/>
      <c r="O47" s="10"/>
      <c r="P47" s="10"/>
      <c r="Q47" s="10"/>
      <c r="R47" s="10"/>
      <c r="S47" s="10"/>
      <c r="T47" s="10"/>
      <c r="U47" s="10"/>
      <c r="V47" s="32"/>
      <c r="W47" s="32"/>
      <c r="X47" s="32"/>
      <c r="Y47" s="32"/>
      <c r="Z47" s="33"/>
    </row>
    <row r="48" spans="1:26" ht="18.75">
      <c r="A48" s="9"/>
      <c r="B48" s="34"/>
      <c r="C48" s="10"/>
      <c r="D48" s="10"/>
      <c r="E48" s="10"/>
      <c r="F48" s="10"/>
      <c r="G48" s="10"/>
      <c r="H48" s="10"/>
      <c r="I48" s="10"/>
      <c r="J48" s="10"/>
      <c r="K48" s="10"/>
      <c r="L48" s="32"/>
      <c r="M48" s="10"/>
      <c r="N48" s="10"/>
      <c r="O48" s="10"/>
      <c r="P48" s="10"/>
      <c r="Q48" s="10"/>
      <c r="R48" s="10"/>
      <c r="S48" s="10"/>
      <c r="T48" s="10"/>
      <c r="U48" s="10"/>
      <c r="V48" s="32"/>
      <c r="W48" s="32"/>
      <c r="X48" s="32"/>
      <c r="Y48" s="32"/>
      <c r="Z48" s="33"/>
    </row>
    <row r="49" spans="1:26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43"/>
      <c r="Z49" s="5"/>
    </row>
    <row r="50" spans="1:26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43"/>
      <c r="Z50" s="5"/>
    </row>
    <row r="51" spans="1:26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43"/>
      <c r="Z51" s="5"/>
    </row>
    <row r="52" spans="1:26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43"/>
      <c r="Z52" s="5"/>
    </row>
  </sheetData>
  <sheetProtection/>
  <mergeCells count="6">
    <mergeCell ref="A1:Z6"/>
    <mergeCell ref="A9:A10"/>
    <mergeCell ref="Z9:Z10"/>
    <mergeCell ref="A8:Z8"/>
    <mergeCell ref="A7:K7"/>
    <mergeCell ref="L7:Z7"/>
  </mergeCells>
  <printOptions horizontalCentered="1"/>
  <pageMargins left="0.46" right="0.42" top="0.5118110236220472" bottom="0.73" header="0.5118110236220472" footer="0.5118110236220472"/>
  <pageSetup horizontalDpi="1200" verticalDpi="1200" orientation="landscape" paperSize="9" scale="99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85"/>
  <sheetViews>
    <sheetView zoomScalePageLayoutView="0" workbookViewId="0" topLeftCell="A1">
      <selection activeCell="X10" sqref="X10"/>
    </sheetView>
  </sheetViews>
  <sheetFormatPr defaultColWidth="9.00390625" defaultRowHeight="14.25"/>
  <cols>
    <col min="1" max="1" width="6.125" style="0" customWidth="1"/>
    <col min="2" max="2" width="14.375" style="0" customWidth="1"/>
    <col min="3" max="11" width="3.625" style="0" customWidth="1"/>
    <col min="12" max="12" width="4.625" style="0" customWidth="1"/>
    <col min="13" max="21" width="3.625" style="0" customWidth="1"/>
    <col min="22" max="22" width="4.625" style="0" customWidth="1"/>
    <col min="23" max="23" width="4.625" style="44" customWidth="1"/>
    <col min="24" max="24" width="4.625" style="0" customWidth="1"/>
    <col min="25" max="25" width="6.00390625" style="0" customWidth="1"/>
    <col min="26" max="26" width="5.125" style="0" customWidth="1"/>
  </cols>
  <sheetData>
    <row r="1" spans="1:26" ht="22.5" customHeight="1">
      <c r="A1" s="54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22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7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21.75" customHeight="1" hidden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8" customHeight="1" hidden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7.25" customHeight="1">
      <c r="A6" s="64" t="s">
        <v>19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>
        <v>40570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7"/>
    </row>
    <row r="7" spans="1:26" ht="18" customHeight="1">
      <c r="A7" s="61" t="s">
        <v>189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/>
    </row>
    <row r="8" spans="1:31" ht="18" customHeight="1">
      <c r="A8" s="57" t="s">
        <v>7</v>
      </c>
      <c r="B8" s="19" t="s">
        <v>8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 t="s">
        <v>0</v>
      </c>
      <c r="M8" s="23">
        <v>10</v>
      </c>
      <c r="N8" s="23">
        <v>11</v>
      </c>
      <c r="O8" s="23">
        <v>12</v>
      </c>
      <c r="P8" s="23">
        <v>13</v>
      </c>
      <c r="Q8" s="23">
        <v>14</v>
      </c>
      <c r="R8" s="23">
        <v>15</v>
      </c>
      <c r="S8" s="23">
        <v>16</v>
      </c>
      <c r="T8" s="23">
        <v>17</v>
      </c>
      <c r="U8" s="23">
        <v>18</v>
      </c>
      <c r="V8" s="1" t="s">
        <v>1</v>
      </c>
      <c r="W8" s="22" t="s">
        <v>187</v>
      </c>
      <c r="X8" s="22" t="s">
        <v>188</v>
      </c>
      <c r="Y8" s="41" t="s">
        <v>2</v>
      </c>
      <c r="Z8" s="59" t="s">
        <v>3</v>
      </c>
      <c r="AA8" s="13"/>
      <c r="AB8" s="13"/>
      <c r="AC8" s="13"/>
      <c r="AD8" s="13"/>
      <c r="AE8" s="13"/>
    </row>
    <row r="9" spans="1:31" ht="18" customHeight="1">
      <c r="A9" s="58"/>
      <c r="B9" s="18" t="s">
        <v>9</v>
      </c>
      <c r="C9" s="24">
        <v>4</v>
      </c>
      <c r="D9" s="22">
        <v>5</v>
      </c>
      <c r="E9" s="22">
        <v>4</v>
      </c>
      <c r="F9" s="22">
        <v>3</v>
      </c>
      <c r="G9" s="22">
        <v>4</v>
      </c>
      <c r="H9" s="22">
        <v>4</v>
      </c>
      <c r="I9" s="22">
        <v>4</v>
      </c>
      <c r="J9" s="22">
        <v>3</v>
      </c>
      <c r="K9" s="22">
        <v>5</v>
      </c>
      <c r="L9" s="21">
        <v>36</v>
      </c>
      <c r="M9" s="22">
        <v>4</v>
      </c>
      <c r="N9" s="22">
        <v>4</v>
      </c>
      <c r="O9" s="22">
        <v>5</v>
      </c>
      <c r="P9" s="22">
        <v>3</v>
      </c>
      <c r="Q9" s="22">
        <v>4</v>
      </c>
      <c r="R9" s="22">
        <v>3</v>
      </c>
      <c r="S9" s="22">
        <v>5</v>
      </c>
      <c r="T9" s="22">
        <v>4</v>
      </c>
      <c r="U9" s="22">
        <v>4</v>
      </c>
      <c r="V9" s="21">
        <v>36</v>
      </c>
      <c r="W9" s="21">
        <f>SUM(L9+V9)</f>
        <v>72</v>
      </c>
      <c r="X9" s="21">
        <f aca="true" t="shared" si="0" ref="X9:X38">SUM(L9+V9)</f>
        <v>72</v>
      </c>
      <c r="Y9" s="21">
        <f aca="true" t="shared" si="1" ref="Y9:Y38">SUM(W9+X9)</f>
        <v>144</v>
      </c>
      <c r="Z9" s="60"/>
      <c r="AA9" s="13"/>
      <c r="AB9" s="13"/>
      <c r="AC9" s="13"/>
      <c r="AD9" s="13"/>
      <c r="AE9" s="13"/>
    </row>
    <row r="10" spans="1:31" ht="18" customHeight="1">
      <c r="A10" s="37">
        <v>1</v>
      </c>
      <c r="B10" s="45" t="s">
        <v>33</v>
      </c>
      <c r="C10" s="3">
        <v>4</v>
      </c>
      <c r="D10" s="3">
        <v>4</v>
      </c>
      <c r="E10" s="3">
        <v>4</v>
      </c>
      <c r="F10" s="3">
        <v>3</v>
      </c>
      <c r="G10" s="3">
        <v>5</v>
      </c>
      <c r="H10" s="3">
        <v>4</v>
      </c>
      <c r="I10" s="3">
        <v>3</v>
      </c>
      <c r="J10" s="3">
        <v>3</v>
      </c>
      <c r="K10" s="3">
        <v>8</v>
      </c>
      <c r="L10" s="30">
        <f aca="true" t="shared" si="2" ref="L10:L38">SUM(C10:K10)</f>
        <v>38</v>
      </c>
      <c r="M10" s="3">
        <v>5</v>
      </c>
      <c r="N10" s="3">
        <v>4</v>
      </c>
      <c r="O10" s="3">
        <v>5</v>
      </c>
      <c r="P10" s="3">
        <v>3</v>
      </c>
      <c r="Q10" s="3">
        <v>3</v>
      </c>
      <c r="R10" s="3">
        <v>3</v>
      </c>
      <c r="S10" s="3">
        <v>5</v>
      </c>
      <c r="T10" s="3">
        <v>4</v>
      </c>
      <c r="U10" s="3">
        <v>3</v>
      </c>
      <c r="V10" s="30">
        <f aca="true" t="shared" si="3" ref="V10:V38">SUM(M10:U10)</f>
        <v>35</v>
      </c>
      <c r="W10" s="47">
        <v>73</v>
      </c>
      <c r="X10" s="21">
        <f t="shared" si="0"/>
        <v>73</v>
      </c>
      <c r="Y10" s="21">
        <f t="shared" si="1"/>
        <v>146</v>
      </c>
      <c r="Z10" s="25">
        <f aca="true" t="shared" si="4" ref="Z10:Z38">SUM(Y10-144)</f>
        <v>2</v>
      </c>
      <c r="AA10" s="13"/>
      <c r="AB10" s="13"/>
      <c r="AC10" s="13"/>
      <c r="AD10" s="13"/>
      <c r="AE10" s="13"/>
    </row>
    <row r="11" spans="1:31" ht="18" customHeight="1">
      <c r="A11" s="37">
        <v>2</v>
      </c>
      <c r="B11" s="45" t="s">
        <v>42</v>
      </c>
      <c r="C11" s="3">
        <v>3</v>
      </c>
      <c r="D11" s="3">
        <v>5</v>
      </c>
      <c r="E11" s="3">
        <v>4</v>
      </c>
      <c r="F11" s="3">
        <v>3</v>
      </c>
      <c r="G11" s="3">
        <v>3</v>
      </c>
      <c r="H11" s="3">
        <v>4</v>
      </c>
      <c r="I11" s="3">
        <v>4</v>
      </c>
      <c r="J11" s="3">
        <v>3</v>
      </c>
      <c r="K11" s="3">
        <v>5</v>
      </c>
      <c r="L11" s="30">
        <f t="shared" si="2"/>
        <v>34</v>
      </c>
      <c r="M11" s="3">
        <v>4</v>
      </c>
      <c r="N11" s="3">
        <v>4</v>
      </c>
      <c r="O11" s="3">
        <v>5</v>
      </c>
      <c r="P11" s="3">
        <v>3</v>
      </c>
      <c r="Q11" s="3">
        <v>6</v>
      </c>
      <c r="R11" s="3">
        <v>3</v>
      </c>
      <c r="S11" s="3">
        <v>5</v>
      </c>
      <c r="T11" s="3">
        <v>4</v>
      </c>
      <c r="U11" s="3">
        <v>5</v>
      </c>
      <c r="V11" s="30">
        <f t="shared" si="3"/>
        <v>39</v>
      </c>
      <c r="W11" s="47">
        <v>77</v>
      </c>
      <c r="X11" s="21">
        <f t="shared" si="0"/>
        <v>73</v>
      </c>
      <c r="Y11" s="21">
        <f t="shared" si="1"/>
        <v>150</v>
      </c>
      <c r="Z11" s="25">
        <f t="shared" si="4"/>
        <v>6</v>
      </c>
      <c r="AA11" s="13"/>
      <c r="AB11" s="13"/>
      <c r="AC11" s="13"/>
      <c r="AD11" s="13"/>
      <c r="AE11" s="13"/>
    </row>
    <row r="12" spans="1:31" ht="18" customHeight="1">
      <c r="A12" s="37">
        <v>3</v>
      </c>
      <c r="B12" s="45" t="s">
        <v>31</v>
      </c>
      <c r="C12" s="3">
        <v>5</v>
      </c>
      <c r="D12" s="3">
        <v>5</v>
      </c>
      <c r="E12" s="3">
        <v>4</v>
      </c>
      <c r="F12" s="3">
        <v>3</v>
      </c>
      <c r="G12" s="3">
        <v>4</v>
      </c>
      <c r="H12" s="3">
        <v>4</v>
      </c>
      <c r="I12" s="3">
        <v>4</v>
      </c>
      <c r="J12" s="3">
        <v>4</v>
      </c>
      <c r="K12" s="3">
        <v>5</v>
      </c>
      <c r="L12" s="30">
        <f t="shared" si="2"/>
        <v>38</v>
      </c>
      <c r="M12" s="3">
        <v>4</v>
      </c>
      <c r="N12" s="3">
        <v>5</v>
      </c>
      <c r="O12" s="3">
        <v>5</v>
      </c>
      <c r="P12" s="3">
        <v>3</v>
      </c>
      <c r="Q12" s="3">
        <v>4</v>
      </c>
      <c r="R12" s="3">
        <v>3</v>
      </c>
      <c r="S12" s="3">
        <v>5</v>
      </c>
      <c r="T12" s="3">
        <v>5</v>
      </c>
      <c r="U12" s="3">
        <v>4</v>
      </c>
      <c r="V12" s="30">
        <f t="shared" si="3"/>
        <v>38</v>
      </c>
      <c r="W12" s="47">
        <v>75</v>
      </c>
      <c r="X12" s="21">
        <f t="shared" si="0"/>
        <v>76</v>
      </c>
      <c r="Y12" s="21">
        <f t="shared" si="1"/>
        <v>151</v>
      </c>
      <c r="Z12" s="25">
        <f t="shared" si="4"/>
        <v>7</v>
      </c>
      <c r="AB12" s="13"/>
      <c r="AC12" s="13"/>
      <c r="AD12" s="13"/>
      <c r="AE12" s="13"/>
    </row>
    <row r="13" spans="1:27" ht="18" customHeight="1">
      <c r="A13" s="37">
        <v>4</v>
      </c>
      <c r="B13" s="45" t="s">
        <v>106</v>
      </c>
      <c r="C13" s="3">
        <v>5</v>
      </c>
      <c r="D13" s="3">
        <v>7</v>
      </c>
      <c r="E13" s="3">
        <v>4</v>
      </c>
      <c r="F13" s="3">
        <v>3</v>
      </c>
      <c r="G13" s="3">
        <v>6</v>
      </c>
      <c r="H13" s="3">
        <v>4</v>
      </c>
      <c r="I13" s="3">
        <v>6</v>
      </c>
      <c r="J13" s="3">
        <v>3</v>
      </c>
      <c r="K13" s="3">
        <v>5</v>
      </c>
      <c r="L13" s="30">
        <f t="shared" si="2"/>
        <v>43</v>
      </c>
      <c r="M13" s="3">
        <v>4</v>
      </c>
      <c r="N13" s="3">
        <v>4</v>
      </c>
      <c r="O13" s="3">
        <v>5</v>
      </c>
      <c r="P13" s="3">
        <v>2</v>
      </c>
      <c r="Q13" s="3">
        <v>3</v>
      </c>
      <c r="R13" s="3">
        <v>4</v>
      </c>
      <c r="S13" s="3">
        <v>4</v>
      </c>
      <c r="T13" s="3">
        <v>5</v>
      </c>
      <c r="U13" s="3">
        <v>5</v>
      </c>
      <c r="V13" s="30">
        <f t="shared" si="3"/>
        <v>36</v>
      </c>
      <c r="W13" s="47">
        <v>74</v>
      </c>
      <c r="X13" s="21">
        <f t="shared" si="0"/>
        <v>79</v>
      </c>
      <c r="Y13" s="21">
        <f t="shared" si="1"/>
        <v>153</v>
      </c>
      <c r="Z13" s="25">
        <f t="shared" si="4"/>
        <v>9</v>
      </c>
      <c r="AA13" s="5"/>
    </row>
    <row r="14" spans="1:27" ht="18" customHeight="1">
      <c r="A14" s="37">
        <v>5</v>
      </c>
      <c r="B14" s="45" t="s">
        <v>91</v>
      </c>
      <c r="C14" s="3">
        <v>4</v>
      </c>
      <c r="D14" s="3">
        <v>5</v>
      </c>
      <c r="E14" s="3">
        <v>4</v>
      </c>
      <c r="F14" s="3">
        <v>4</v>
      </c>
      <c r="G14" s="3">
        <v>5</v>
      </c>
      <c r="H14" s="3">
        <v>4</v>
      </c>
      <c r="I14" s="3">
        <v>4</v>
      </c>
      <c r="J14" s="3">
        <v>4</v>
      </c>
      <c r="K14" s="3">
        <v>5</v>
      </c>
      <c r="L14" s="30">
        <f t="shared" si="2"/>
        <v>39</v>
      </c>
      <c r="M14" s="3">
        <v>4</v>
      </c>
      <c r="N14" s="3">
        <v>5</v>
      </c>
      <c r="O14" s="3">
        <v>5</v>
      </c>
      <c r="P14" s="3">
        <v>3</v>
      </c>
      <c r="Q14" s="3">
        <v>4</v>
      </c>
      <c r="R14" s="3">
        <v>3</v>
      </c>
      <c r="S14" s="3">
        <v>6</v>
      </c>
      <c r="T14" s="3">
        <v>4</v>
      </c>
      <c r="U14" s="3">
        <v>5</v>
      </c>
      <c r="V14" s="30">
        <f t="shared" si="3"/>
        <v>39</v>
      </c>
      <c r="W14" s="47">
        <v>76</v>
      </c>
      <c r="X14" s="21">
        <f t="shared" si="0"/>
        <v>78</v>
      </c>
      <c r="Y14" s="21">
        <f t="shared" si="1"/>
        <v>154</v>
      </c>
      <c r="Z14" s="25">
        <f t="shared" si="4"/>
        <v>10</v>
      </c>
      <c r="AA14" s="5"/>
    </row>
    <row r="15" spans="1:27" ht="18" customHeight="1">
      <c r="A15" s="37">
        <v>6</v>
      </c>
      <c r="B15" s="45" t="s">
        <v>96</v>
      </c>
      <c r="C15" s="3">
        <v>4</v>
      </c>
      <c r="D15" s="3">
        <v>6</v>
      </c>
      <c r="E15" s="3">
        <v>4</v>
      </c>
      <c r="F15" s="3">
        <v>4</v>
      </c>
      <c r="G15" s="3">
        <v>4</v>
      </c>
      <c r="H15" s="3">
        <v>6</v>
      </c>
      <c r="I15" s="3">
        <v>4</v>
      </c>
      <c r="J15" s="3">
        <v>4</v>
      </c>
      <c r="K15" s="3">
        <v>5</v>
      </c>
      <c r="L15" s="30">
        <f t="shared" si="2"/>
        <v>41</v>
      </c>
      <c r="M15" s="3">
        <v>4</v>
      </c>
      <c r="N15" s="3">
        <v>4</v>
      </c>
      <c r="O15" s="3">
        <v>6</v>
      </c>
      <c r="P15" s="3">
        <v>3</v>
      </c>
      <c r="Q15" s="3">
        <v>5</v>
      </c>
      <c r="R15" s="3">
        <v>4</v>
      </c>
      <c r="S15" s="3">
        <v>5</v>
      </c>
      <c r="T15" s="3">
        <v>5</v>
      </c>
      <c r="U15" s="3">
        <v>5</v>
      </c>
      <c r="V15" s="30">
        <f t="shared" si="3"/>
        <v>41</v>
      </c>
      <c r="W15" s="47">
        <v>72</v>
      </c>
      <c r="X15" s="21">
        <f t="shared" si="0"/>
        <v>82</v>
      </c>
      <c r="Y15" s="21">
        <f t="shared" si="1"/>
        <v>154</v>
      </c>
      <c r="Z15" s="25">
        <f t="shared" si="4"/>
        <v>10</v>
      </c>
      <c r="AA15" s="5"/>
    </row>
    <row r="16" spans="1:27" ht="18" customHeight="1">
      <c r="A16" s="37">
        <v>7</v>
      </c>
      <c r="B16" s="45" t="s">
        <v>98</v>
      </c>
      <c r="C16" s="3">
        <v>5</v>
      </c>
      <c r="D16" s="3">
        <v>6</v>
      </c>
      <c r="E16" s="3">
        <v>4</v>
      </c>
      <c r="F16" s="3">
        <v>2</v>
      </c>
      <c r="G16" s="3">
        <v>5</v>
      </c>
      <c r="H16" s="3">
        <v>4</v>
      </c>
      <c r="I16" s="3">
        <v>5</v>
      </c>
      <c r="J16" s="3">
        <v>4</v>
      </c>
      <c r="K16" s="3">
        <v>4</v>
      </c>
      <c r="L16" s="30">
        <f t="shared" si="2"/>
        <v>39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3</v>
      </c>
      <c r="S16" s="3">
        <v>5</v>
      </c>
      <c r="T16" s="3">
        <v>6</v>
      </c>
      <c r="U16" s="3">
        <v>3</v>
      </c>
      <c r="V16" s="30">
        <f t="shared" si="3"/>
        <v>37</v>
      </c>
      <c r="W16" s="47">
        <v>79</v>
      </c>
      <c r="X16" s="21">
        <f t="shared" si="0"/>
        <v>76</v>
      </c>
      <c r="Y16" s="21">
        <f t="shared" si="1"/>
        <v>155</v>
      </c>
      <c r="Z16" s="25">
        <f t="shared" si="4"/>
        <v>11</v>
      </c>
      <c r="AA16" s="5"/>
    </row>
    <row r="17" spans="1:27" ht="18" customHeight="1">
      <c r="A17" s="37">
        <v>8</v>
      </c>
      <c r="B17" s="45" t="s">
        <v>102</v>
      </c>
      <c r="C17" s="3">
        <v>4</v>
      </c>
      <c r="D17" s="3">
        <v>5</v>
      </c>
      <c r="E17" s="3">
        <v>5</v>
      </c>
      <c r="F17" s="3">
        <v>6</v>
      </c>
      <c r="G17" s="3">
        <v>5</v>
      </c>
      <c r="H17" s="3">
        <v>5</v>
      </c>
      <c r="I17" s="3">
        <v>4</v>
      </c>
      <c r="J17" s="3">
        <v>4</v>
      </c>
      <c r="K17" s="3">
        <v>5</v>
      </c>
      <c r="L17" s="30">
        <f t="shared" si="2"/>
        <v>43</v>
      </c>
      <c r="M17" s="3">
        <v>3</v>
      </c>
      <c r="N17" s="3">
        <v>4</v>
      </c>
      <c r="O17" s="3">
        <v>6</v>
      </c>
      <c r="P17" s="3">
        <v>3</v>
      </c>
      <c r="Q17" s="3">
        <v>4</v>
      </c>
      <c r="R17" s="3">
        <v>4</v>
      </c>
      <c r="S17" s="3">
        <v>5</v>
      </c>
      <c r="T17" s="3">
        <v>7</v>
      </c>
      <c r="U17" s="3">
        <v>5</v>
      </c>
      <c r="V17" s="30">
        <f t="shared" si="3"/>
        <v>41</v>
      </c>
      <c r="W17" s="47">
        <v>74</v>
      </c>
      <c r="X17" s="21">
        <f t="shared" si="0"/>
        <v>84</v>
      </c>
      <c r="Y17" s="21">
        <f t="shared" si="1"/>
        <v>158</v>
      </c>
      <c r="Z17" s="25">
        <f t="shared" si="4"/>
        <v>14</v>
      </c>
      <c r="AA17" s="5"/>
    </row>
    <row r="18" spans="1:27" ht="18" customHeight="1">
      <c r="A18" s="37">
        <v>9</v>
      </c>
      <c r="B18" s="45" t="s">
        <v>107</v>
      </c>
      <c r="C18" s="3">
        <v>4</v>
      </c>
      <c r="D18" s="3">
        <v>4</v>
      </c>
      <c r="E18" s="3">
        <v>5</v>
      </c>
      <c r="F18" s="3">
        <v>3</v>
      </c>
      <c r="G18" s="3">
        <v>5</v>
      </c>
      <c r="H18" s="3">
        <v>4</v>
      </c>
      <c r="I18" s="3">
        <v>5</v>
      </c>
      <c r="J18" s="3">
        <v>3</v>
      </c>
      <c r="K18" s="3">
        <v>5</v>
      </c>
      <c r="L18" s="30">
        <f t="shared" si="2"/>
        <v>38</v>
      </c>
      <c r="M18" s="3">
        <v>4</v>
      </c>
      <c r="N18" s="3">
        <v>5</v>
      </c>
      <c r="O18" s="3">
        <v>4</v>
      </c>
      <c r="P18" s="3">
        <v>3</v>
      </c>
      <c r="Q18" s="3">
        <v>5</v>
      </c>
      <c r="R18" s="3">
        <v>4</v>
      </c>
      <c r="S18" s="3">
        <v>9</v>
      </c>
      <c r="T18" s="3">
        <v>5</v>
      </c>
      <c r="U18" s="3">
        <v>4</v>
      </c>
      <c r="V18" s="30">
        <f t="shared" si="3"/>
        <v>43</v>
      </c>
      <c r="W18" s="47">
        <v>79</v>
      </c>
      <c r="X18" s="21">
        <f t="shared" si="0"/>
        <v>81</v>
      </c>
      <c r="Y18" s="21">
        <f t="shared" si="1"/>
        <v>160</v>
      </c>
      <c r="Z18" s="25">
        <f t="shared" si="4"/>
        <v>16</v>
      </c>
      <c r="AA18" s="5"/>
    </row>
    <row r="19" spans="1:27" ht="18" customHeight="1">
      <c r="A19" s="37">
        <v>10</v>
      </c>
      <c r="B19" s="45" t="s">
        <v>37</v>
      </c>
      <c r="C19" s="3">
        <v>5</v>
      </c>
      <c r="D19" s="3">
        <v>6</v>
      </c>
      <c r="E19" s="3">
        <v>5</v>
      </c>
      <c r="F19" s="3">
        <v>4</v>
      </c>
      <c r="G19" s="3">
        <v>5</v>
      </c>
      <c r="H19" s="3">
        <v>5</v>
      </c>
      <c r="I19" s="3">
        <v>7</v>
      </c>
      <c r="J19" s="3">
        <v>4</v>
      </c>
      <c r="K19" s="3">
        <v>4</v>
      </c>
      <c r="L19" s="30">
        <f t="shared" si="2"/>
        <v>45</v>
      </c>
      <c r="M19" s="3">
        <v>6</v>
      </c>
      <c r="N19" s="3">
        <v>4</v>
      </c>
      <c r="O19" s="3">
        <v>4</v>
      </c>
      <c r="P19" s="3">
        <v>4</v>
      </c>
      <c r="Q19" s="3">
        <v>5</v>
      </c>
      <c r="R19" s="3">
        <v>2</v>
      </c>
      <c r="S19" s="3">
        <v>5</v>
      </c>
      <c r="T19" s="3">
        <v>5</v>
      </c>
      <c r="U19" s="3">
        <v>4</v>
      </c>
      <c r="V19" s="30">
        <f t="shared" si="3"/>
        <v>39</v>
      </c>
      <c r="W19" s="47">
        <v>77</v>
      </c>
      <c r="X19" s="21">
        <f t="shared" si="0"/>
        <v>84</v>
      </c>
      <c r="Y19" s="21">
        <f t="shared" si="1"/>
        <v>161</v>
      </c>
      <c r="Z19" s="25">
        <f t="shared" si="4"/>
        <v>17</v>
      </c>
      <c r="AA19" s="5"/>
    </row>
    <row r="20" spans="1:27" ht="18" customHeight="1">
      <c r="A20" s="37">
        <v>11</v>
      </c>
      <c r="B20" s="45" t="s">
        <v>103</v>
      </c>
      <c r="C20" s="3">
        <v>4</v>
      </c>
      <c r="D20" s="3">
        <v>7</v>
      </c>
      <c r="E20" s="3">
        <v>5</v>
      </c>
      <c r="F20" s="3">
        <v>3</v>
      </c>
      <c r="G20" s="3">
        <v>3</v>
      </c>
      <c r="H20" s="3">
        <v>6</v>
      </c>
      <c r="I20" s="3">
        <v>4</v>
      </c>
      <c r="J20" s="3">
        <v>3</v>
      </c>
      <c r="K20" s="3">
        <v>5</v>
      </c>
      <c r="L20" s="30">
        <f t="shared" si="2"/>
        <v>40</v>
      </c>
      <c r="M20" s="3">
        <v>5</v>
      </c>
      <c r="N20" s="3">
        <v>4</v>
      </c>
      <c r="O20" s="3">
        <v>5</v>
      </c>
      <c r="P20" s="3">
        <v>2</v>
      </c>
      <c r="Q20" s="3">
        <v>7</v>
      </c>
      <c r="R20" s="3">
        <v>3</v>
      </c>
      <c r="S20" s="3">
        <v>5</v>
      </c>
      <c r="T20" s="3">
        <v>5</v>
      </c>
      <c r="U20" s="3">
        <v>5</v>
      </c>
      <c r="V20" s="30">
        <f t="shared" si="3"/>
        <v>41</v>
      </c>
      <c r="W20" s="47">
        <v>81</v>
      </c>
      <c r="X20" s="21">
        <f t="shared" si="0"/>
        <v>81</v>
      </c>
      <c r="Y20" s="21">
        <f t="shared" si="1"/>
        <v>162</v>
      </c>
      <c r="Z20" s="25">
        <f t="shared" si="4"/>
        <v>18</v>
      </c>
      <c r="AA20" s="5"/>
    </row>
    <row r="21" spans="1:27" ht="18" customHeight="1">
      <c r="A21" s="37">
        <v>12</v>
      </c>
      <c r="B21" s="45" t="s">
        <v>100</v>
      </c>
      <c r="C21" s="3">
        <v>4</v>
      </c>
      <c r="D21" s="3">
        <v>5</v>
      </c>
      <c r="E21" s="3">
        <v>4</v>
      </c>
      <c r="F21" s="3">
        <v>3</v>
      </c>
      <c r="G21" s="3">
        <v>5</v>
      </c>
      <c r="H21" s="3">
        <v>4</v>
      </c>
      <c r="I21" s="3">
        <v>4</v>
      </c>
      <c r="J21" s="3">
        <v>3</v>
      </c>
      <c r="K21" s="3">
        <v>5</v>
      </c>
      <c r="L21" s="30">
        <f t="shared" si="2"/>
        <v>37</v>
      </c>
      <c r="M21" s="3">
        <v>5</v>
      </c>
      <c r="N21" s="3">
        <v>4</v>
      </c>
      <c r="O21" s="3">
        <v>6</v>
      </c>
      <c r="P21" s="3">
        <v>4</v>
      </c>
      <c r="Q21" s="3">
        <v>5</v>
      </c>
      <c r="R21" s="3">
        <v>5</v>
      </c>
      <c r="S21" s="3">
        <v>5</v>
      </c>
      <c r="T21" s="3">
        <v>5</v>
      </c>
      <c r="U21" s="3">
        <v>4</v>
      </c>
      <c r="V21" s="30">
        <f t="shared" si="3"/>
        <v>43</v>
      </c>
      <c r="W21" s="47">
        <v>83</v>
      </c>
      <c r="X21" s="21">
        <f t="shared" si="0"/>
        <v>80</v>
      </c>
      <c r="Y21" s="21">
        <f t="shared" si="1"/>
        <v>163</v>
      </c>
      <c r="Z21" s="25">
        <f t="shared" si="4"/>
        <v>19</v>
      </c>
      <c r="AA21" s="5"/>
    </row>
    <row r="22" spans="1:27" ht="18" customHeight="1">
      <c r="A22" s="37">
        <v>13</v>
      </c>
      <c r="B22" s="45" t="s">
        <v>97</v>
      </c>
      <c r="C22" s="3">
        <v>4</v>
      </c>
      <c r="D22" s="3">
        <v>5</v>
      </c>
      <c r="E22" s="3">
        <v>4</v>
      </c>
      <c r="F22" s="3">
        <v>3</v>
      </c>
      <c r="G22" s="3">
        <v>3</v>
      </c>
      <c r="H22" s="3">
        <v>4</v>
      </c>
      <c r="I22" s="3">
        <v>4</v>
      </c>
      <c r="J22" s="3">
        <v>4</v>
      </c>
      <c r="K22" s="3">
        <v>5</v>
      </c>
      <c r="L22" s="30">
        <f t="shared" si="2"/>
        <v>36</v>
      </c>
      <c r="M22" s="3">
        <v>5</v>
      </c>
      <c r="N22" s="3">
        <v>6</v>
      </c>
      <c r="O22" s="3">
        <v>5</v>
      </c>
      <c r="P22" s="3">
        <v>4</v>
      </c>
      <c r="Q22" s="3">
        <v>4</v>
      </c>
      <c r="R22" s="3">
        <v>3</v>
      </c>
      <c r="S22" s="3">
        <v>6</v>
      </c>
      <c r="T22" s="3">
        <v>5</v>
      </c>
      <c r="U22" s="3">
        <v>7</v>
      </c>
      <c r="V22" s="30">
        <f t="shared" si="3"/>
        <v>45</v>
      </c>
      <c r="W22" s="47">
        <v>82</v>
      </c>
      <c r="X22" s="21">
        <f t="shared" si="0"/>
        <v>81</v>
      </c>
      <c r="Y22" s="21">
        <f t="shared" si="1"/>
        <v>163</v>
      </c>
      <c r="Z22" s="25">
        <f t="shared" si="4"/>
        <v>19</v>
      </c>
      <c r="AA22" s="5"/>
    </row>
    <row r="23" spans="1:27" ht="18" customHeight="1">
      <c r="A23" s="37">
        <v>14</v>
      </c>
      <c r="B23" s="45" t="s">
        <v>32</v>
      </c>
      <c r="C23" s="3">
        <v>5</v>
      </c>
      <c r="D23" s="3">
        <v>7</v>
      </c>
      <c r="E23" s="3">
        <v>4</v>
      </c>
      <c r="F23" s="3">
        <v>3</v>
      </c>
      <c r="G23" s="3">
        <v>3</v>
      </c>
      <c r="H23" s="3">
        <v>5</v>
      </c>
      <c r="I23" s="3">
        <v>4</v>
      </c>
      <c r="J23" s="3">
        <v>4</v>
      </c>
      <c r="K23" s="3">
        <v>6</v>
      </c>
      <c r="L23" s="30">
        <f t="shared" si="2"/>
        <v>41</v>
      </c>
      <c r="M23" s="3">
        <v>3</v>
      </c>
      <c r="N23" s="3">
        <v>3</v>
      </c>
      <c r="O23" s="3">
        <v>6</v>
      </c>
      <c r="P23" s="3">
        <v>3</v>
      </c>
      <c r="Q23" s="3">
        <v>7</v>
      </c>
      <c r="R23" s="3">
        <v>5</v>
      </c>
      <c r="S23" s="3">
        <v>7</v>
      </c>
      <c r="T23" s="3">
        <v>4</v>
      </c>
      <c r="U23" s="3">
        <v>4</v>
      </c>
      <c r="V23" s="30">
        <f t="shared" si="3"/>
        <v>42</v>
      </c>
      <c r="W23" s="47">
        <v>81</v>
      </c>
      <c r="X23" s="21">
        <f t="shared" si="0"/>
        <v>83</v>
      </c>
      <c r="Y23" s="21">
        <f t="shared" si="1"/>
        <v>164</v>
      </c>
      <c r="Z23" s="25">
        <f t="shared" si="4"/>
        <v>20</v>
      </c>
      <c r="AA23" s="5"/>
    </row>
    <row r="24" spans="1:27" ht="18" customHeight="1">
      <c r="A24" s="37">
        <v>15</v>
      </c>
      <c r="B24" s="45" t="s">
        <v>27</v>
      </c>
      <c r="C24" s="3">
        <v>5</v>
      </c>
      <c r="D24" s="3">
        <v>5</v>
      </c>
      <c r="E24" s="3">
        <v>5</v>
      </c>
      <c r="F24" s="3">
        <v>4</v>
      </c>
      <c r="G24" s="3">
        <v>5</v>
      </c>
      <c r="H24" s="3">
        <v>5</v>
      </c>
      <c r="I24" s="3">
        <v>5</v>
      </c>
      <c r="J24" s="3">
        <v>4</v>
      </c>
      <c r="K24" s="3">
        <v>5</v>
      </c>
      <c r="L24" s="30">
        <f t="shared" si="2"/>
        <v>43</v>
      </c>
      <c r="M24" s="3">
        <v>5</v>
      </c>
      <c r="N24" s="3">
        <v>4</v>
      </c>
      <c r="O24" s="3">
        <v>7</v>
      </c>
      <c r="P24" s="3">
        <v>4</v>
      </c>
      <c r="Q24" s="3">
        <v>4</v>
      </c>
      <c r="R24" s="3">
        <v>3</v>
      </c>
      <c r="S24" s="3">
        <v>4</v>
      </c>
      <c r="T24" s="3">
        <v>4</v>
      </c>
      <c r="U24" s="3">
        <v>5</v>
      </c>
      <c r="V24" s="30">
        <f t="shared" si="3"/>
        <v>40</v>
      </c>
      <c r="W24" s="47">
        <v>83</v>
      </c>
      <c r="X24" s="21">
        <f t="shared" si="0"/>
        <v>83</v>
      </c>
      <c r="Y24" s="21">
        <f t="shared" si="1"/>
        <v>166</v>
      </c>
      <c r="Z24" s="25">
        <f t="shared" si="4"/>
        <v>22</v>
      </c>
      <c r="AA24" s="5"/>
    </row>
    <row r="25" spans="1:27" ht="18" customHeight="1">
      <c r="A25" s="37">
        <v>16</v>
      </c>
      <c r="B25" s="45" t="s">
        <v>99</v>
      </c>
      <c r="C25" s="3">
        <v>4</v>
      </c>
      <c r="D25" s="3">
        <v>7</v>
      </c>
      <c r="E25" s="3">
        <v>4</v>
      </c>
      <c r="F25" s="3">
        <v>3</v>
      </c>
      <c r="G25" s="3">
        <v>7</v>
      </c>
      <c r="H25" s="3">
        <v>5</v>
      </c>
      <c r="I25" s="3">
        <v>5</v>
      </c>
      <c r="J25" s="3">
        <v>4</v>
      </c>
      <c r="K25" s="3">
        <v>5</v>
      </c>
      <c r="L25" s="30">
        <f t="shared" si="2"/>
        <v>44</v>
      </c>
      <c r="M25" s="3">
        <v>5</v>
      </c>
      <c r="N25" s="3">
        <v>4</v>
      </c>
      <c r="O25" s="3">
        <v>6</v>
      </c>
      <c r="P25" s="3">
        <v>3</v>
      </c>
      <c r="Q25" s="3">
        <v>7</v>
      </c>
      <c r="R25" s="3">
        <v>4</v>
      </c>
      <c r="S25" s="3">
        <v>5</v>
      </c>
      <c r="T25" s="3">
        <v>3</v>
      </c>
      <c r="U25" s="3">
        <v>6</v>
      </c>
      <c r="V25" s="30">
        <f t="shared" si="3"/>
        <v>43</v>
      </c>
      <c r="W25" s="47">
        <v>79</v>
      </c>
      <c r="X25" s="21">
        <f t="shared" si="0"/>
        <v>87</v>
      </c>
      <c r="Y25" s="21">
        <f t="shared" si="1"/>
        <v>166</v>
      </c>
      <c r="Z25" s="25">
        <f t="shared" si="4"/>
        <v>22</v>
      </c>
      <c r="AA25" s="5"/>
    </row>
    <row r="26" spans="1:27" ht="18" customHeight="1">
      <c r="A26" s="37">
        <v>17</v>
      </c>
      <c r="B26" s="45" t="s">
        <v>105</v>
      </c>
      <c r="C26" s="3">
        <v>4</v>
      </c>
      <c r="D26" s="3">
        <v>4</v>
      </c>
      <c r="E26" s="3">
        <v>4</v>
      </c>
      <c r="F26" s="3">
        <v>3</v>
      </c>
      <c r="G26" s="3">
        <v>7</v>
      </c>
      <c r="H26" s="3">
        <v>6</v>
      </c>
      <c r="I26" s="3">
        <v>4</v>
      </c>
      <c r="J26" s="3">
        <v>3</v>
      </c>
      <c r="K26" s="3">
        <v>5</v>
      </c>
      <c r="L26" s="30">
        <f t="shared" si="2"/>
        <v>40</v>
      </c>
      <c r="M26" s="3">
        <v>3</v>
      </c>
      <c r="N26" s="3">
        <v>5</v>
      </c>
      <c r="O26" s="3">
        <v>5</v>
      </c>
      <c r="P26" s="3">
        <v>3</v>
      </c>
      <c r="Q26" s="3">
        <v>4</v>
      </c>
      <c r="R26" s="3">
        <v>4</v>
      </c>
      <c r="S26" s="3">
        <v>4</v>
      </c>
      <c r="T26" s="3">
        <v>5</v>
      </c>
      <c r="U26" s="3">
        <v>4</v>
      </c>
      <c r="V26" s="30">
        <f t="shared" si="3"/>
        <v>37</v>
      </c>
      <c r="W26" s="47">
        <v>90</v>
      </c>
      <c r="X26" s="21">
        <f t="shared" si="0"/>
        <v>77</v>
      </c>
      <c r="Y26" s="21">
        <f t="shared" si="1"/>
        <v>167</v>
      </c>
      <c r="Z26" s="25">
        <f t="shared" si="4"/>
        <v>23</v>
      </c>
      <c r="AA26" s="5"/>
    </row>
    <row r="27" spans="1:27" ht="18" customHeight="1">
      <c r="A27" s="37">
        <v>18</v>
      </c>
      <c r="B27" s="45" t="s">
        <v>41</v>
      </c>
      <c r="C27" s="3">
        <v>4</v>
      </c>
      <c r="D27" s="3">
        <v>5</v>
      </c>
      <c r="E27" s="3">
        <v>5</v>
      </c>
      <c r="F27" s="3">
        <v>3</v>
      </c>
      <c r="G27" s="3">
        <v>6</v>
      </c>
      <c r="H27" s="3">
        <v>4</v>
      </c>
      <c r="I27" s="3">
        <v>4</v>
      </c>
      <c r="J27" s="3">
        <v>3</v>
      </c>
      <c r="K27" s="3">
        <v>5</v>
      </c>
      <c r="L27" s="30">
        <f t="shared" si="2"/>
        <v>39</v>
      </c>
      <c r="M27" s="3">
        <v>5</v>
      </c>
      <c r="N27" s="3">
        <v>4</v>
      </c>
      <c r="O27" s="3">
        <v>5</v>
      </c>
      <c r="P27" s="3">
        <v>3</v>
      </c>
      <c r="Q27" s="3">
        <v>4</v>
      </c>
      <c r="R27" s="3">
        <v>4</v>
      </c>
      <c r="S27" s="3">
        <v>5</v>
      </c>
      <c r="T27" s="3">
        <v>6</v>
      </c>
      <c r="U27" s="3">
        <v>5</v>
      </c>
      <c r="V27" s="30">
        <f t="shared" si="3"/>
        <v>41</v>
      </c>
      <c r="W27" s="47">
        <v>87</v>
      </c>
      <c r="X27" s="21">
        <f t="shared" si="0"/>
        <v>80</v>
      </c>
      <c r="Y27" s="21">
        <f t="shared" si="1"/>
        <v>167</v>
      </c>
      <c r="Z27" s="25">
        <f t="shared" si="4"/>
        <v>23</v>
      </c>
      <c r="AA27" s="5"/>
    </row>
    <row r="28" spans="1:27" ht="18" customHeight="1">
      <c r="A28" s="37">
        <v>19</v>
      </c>
      <c r="B28" s="45" t="s">
        <v>101</v>
      </c>
      <c r="C28" s="3">
        <v>5</v>
      </c>
      <c r="D28" s="3">
        <v>5</v>
      </c>
      <c r="E28" s="3">
        <v>4</v>
      </c>
      <c r="F28" s="3">
        <v>3</v>
      </c>
      <c r="G28" s="3">
        <v>7</v>
      </c>
      <c r="H28" s="3">
        <v>5</v>
      </c>
      <c r="I28" s="3">
        <v>4</v>
      </c>
      <c r="J28" s="3">
        <v>3</v>
      </c>
      <c r="K28" s="3">
        <v>6</v>
      </c>
      <c r="L28" s="30">
        <f t="shared" si="2"/>
        <v>42</v>
      </c>
      <c r="M28" s="3">
        <v>5</v>
      </c>
      <c r="N28" s="3">
        <v>5</v>
      </c>
      <c r="O28" s="3">
        <v>6</v>
      </c>
      <c r="P28" s="3">
        <v>3</v>
      </c>
      <c r="Q28" s="3">
        <v>6</v>
      </c>
      <c r="R28" s="3">
        <v>4</v>
      </c>
      <c r="S28" s="3">
        <v>6</v>
      </c>
      <c r="T28" s="3">
        <v>4</v>
      </c>
      <c r="U28" s="3">
        <v>5</v>
      </c>
      <c r="V28" s="30">
        <f t="shared" si="3"/>
        <v>44</v>
      </c>
      <c r="W28" s="47">
        <v>81</v>
      </c>
      <c r="X28" s="21">
        <f t="shared" si="0"/>
        <v>86</v>
      </c>
      <c r="Y28" s="21">
        <f t="shared" si="1"/>
        <v>167</v>
      </c>
      <c r="Z28" s="25">
        <f t="shared" si="4"/>
        <v>23</v>
      </c>
      <c r="AA28" s="5"/>
    </row>
    <row r="29" spans="1:27" ht="18" customHeight="1">
      <c r="A29" s="37">
        <v>20</v>
      </c>
      <c r="B29" s="45" t="s">
        <v>92</v>
      </c>
      <c r="C29" s="3">
        <v>4</v>
      </c>
      <c r="D29" s="3">
        <v>6</v>
      </c>
      <c r="E29" s="3">
        <v>4</v>
      </c>
      <c r="F29" s="3">
        <v>3</v>
      </c>
      <c r="G29" s="3">
        <v>3</v>
      </c>
      <c r="H29" s="3">
        <v>5</v>
      </c>
      <c r="I29" s="3">
        <v>3</v>
      </c>
      <c r="J29" s="3">
        <v>4</v>
      </c>
      <c r="K29" s="3">
        <v>5</v>
      </c>
      <c r="L29" s="30">
        <f t="shared" si="2"/>
        <v>37</v>
      </c>
      <c r="M29" s="3">
        <v>4</v>
      </c>
      <c r="N29" s="3">
        <v>5</v>
      </c>
      <c r="O29" s="3">
        <v>6</v>
      </c>
      <c r="P29" s="3">
        <v>4</v>
      </c>
      <c r="Q29" s="3">
        <v>8</v>
      </c>
      <c r="R29" s="3">
        <v>4</v>
      </c>
      <c r="S29" s="3">
        <v>5</v>
      </c>
      <c r="T29" s="3">
        <v>7</v>
      </c>
      <c r="U29" s="3">
        <v>5</v>
      </c>
      <c r="V29" s="30">
        <f t="shared" si="3"/>
        <v>48</v>
      </c>
      <c r="W29" s="47">
        <v>83</v>
      </c>
      <c r="X29" s="21">
        <f t="shared" si="0"/>
        <v>85</v>
      </c>
      <c r="Y29" s="21">
        <f t="shared" si="1"/>
        <v>168</v>
      </c>
      <c r="Z29" s="25">
        <f t="shared" si="4"/>
        <v>24</v>
      </c>
      <c r="AA29" s="5"/>
    </row>
    <row r="30" spans="1:27" ht="18" customHeight="1">
      <c r="A30" s="37">
        <v>21</v>
      </c>
      <c r="B30" s="45" t="s">
        <v>104</v>
      </c>
      <c r="C30" s="3">
        <v>4</v>
      </c>
      <c r="D30" s="3">
        <v>7</v>
      </c>
      <c r="E30" s="3">
        <v>4</v>
      </c>
      <c r="F30" s="3">
        <v>3</v>
      </c>
      <c r="G30" s="3">
        <v>4</v>
      </c>
      <c r="H30" s="3">
        <v>5</v>
      </c>
      <c r="I30" s="3">
        <v>4</v>
      </c>
      <c r="J30" s="3">
        <v>4</v>
      </c>
      <c r="K30" s="3">
        <v>6</v>
      </c>
      <c r="L30" s="30">
        <f t="shared" si="2"/>
        <v>41</v>
      </c>
      <c r="M30" s="3">
        <v>4</v>
      </c>
      <c r="N30" s="3">
        <v>6</v>
      </c>
      <c r="O30" s="3">
        <v>8</v>
      </c>
      <c r="P30" s="3">
        <v>4</v>
      </c>
      <c r="Q30" s="3">
        <v>4</v>
      </c>
      <c r="R30" s="3">
        <v>3</v>
      </c>
      <c r="S30" s="3">
        <v>6</v>
      </c>
      <c r="T30" s="3">
        <v>5</v>
      </c>
      <c r="U30" s="3">
        <v>5</v>
      </c>
      <c r="V30" s="30">
        <f t="shared" si="3"/>
        <v>45</v>
      </c>
      <c r="W30" s="47">
        <v>85</v>
      </c>
      <c r="X30" s="21">
        <f t="shared" si="0"/>
        <v>86</v>
      </c>
      <c r="Y30" s="21">
        <f t="shared" si="1"/>
        <v>171</v>
      </c>
      <c r="Z30" s="25">
        <f t="shared" si="4"/>
        <v>27</v>
      </c>
      <c r="AA30" s="5"/>
    </row>
    <row r="31" spans="1:27" ht="18" customHeight="1">
      <c r="A31" s="37">
        <v>22</v>
      </c>
      <c r="B31" s="45" t="s">
        <v>94</v>
      </c>
      <c r="C31" s="3">
        <v>4</v>
      </c>
      <c r="D31" s="3">
        <v>8</v>
      </c>
      <c r="E31" s="3">
        <v>4</v>
      </c>
      <c r="F31" s="3">
        <v>3</v>
      </c>
      <c r="G31" s="3">
        <v>5</v>
      </c>
      <c r="H31" s="3">
        <v>5</v>
      </c>
      <c r="I31" s="3">
        <v>5</v>
      </c>
      <c r="J31" s="3">
        <v>3</v>
      </c>
      <c r="K31" s="3">
        <v>6</v>
      </c>
      <c r="L31" s="30">
        <f t="shared" si="2"/>
        <v>43</v>
      </c>
      <c r="M31" s="3">
        <v>4</v>
      </c>
      <c r="N31" s="3">
        <v>5</v>
      </c>
      <c r="O31" s="3">
        <v>8</v>
      </c>
      <c r="P31" s="3">
        <v>3</v>
      </c>
      <c r="Q31" s="3">
        <v>5</v>
      </c>
      <c r="R31" s="3">
        <v>5</v>
      </c>
      <c r="S31" s="3">
        <v>6</v>
      </c>
      <c r="T31" s="3">
        <v>5</v>
      </c>
      <c r="U31" s="3">
        <v>5</v>
      </c>
      <c r="V31" s="30">
        <f t="shared" si="3"/>
        <v>46</v>
      </c>
      <c r="W31" s="47">
        <v>82</v>
      </c>
      <c r="X31" s="21">
        <f t="shared" si="0"/>
        <v>89</v>
      </c>
      <c r="Y31" s="21">
        <f t="shared" si="1"/>
        <v>171</v>
      </c>
      <c r="Z31" s="25">
        <f t="shared" si="4"/>
        <v>27</v>
      </c>
      <c r="AA31" s="5"/>
    </row>
    <row r="32" spans="1:27" s="52" customFormat="1" ht="18" customHeight="1">
      <c r="A32" s="37">
        <v>23</v>
      </c>
      <c r="B32" s="45" t="s">
        <v>109</v>
      </c>
      <c r="C32" s="3">
        <v>5</v>
      </c>
      <c r="D32" s="3">
        <v>5</v>
      </c>
      <c r="E32" s="3">
        <v>6</v>
      </c>
      <c r="F32" s="3">
        <v>4</v>
      </c>
      <c r="G32" s="3">
        <v>4</v>
      </c>
      <c r="H32" s="3">
        <v>5</v>
      </c>
      <c r="I32" s="3">
        <v>5</v>
      </c>
      <c r="J32" s="3">
        <v>2</v>
      </c>
      <c r="K32" s="3">
        <v>5</v>
      </c>
      <c r="L32" s="30">
        <f t="shared" si="2"/>
        <v>41</v>
      </c>
      <c r="M32" s="3">
        <v>5</v>
      </c>
      <c r="N32" s="3">
        <v>4</v>
      </c>
      <c r="O32" s="3">
        <v>5</v>
      </c>
      <c r="P32" s="3">
        <v>5</v>
      </c>
      <c r="Q32" s="3">
        <v>7</v>
      </c>
      <c r="R32" s="3">
        <v>4</v>
      </c>
      <c r="S32" s="3">
        <v>5</v>
      </c>
      <c r="T32" s="3">
        <v>5</v>
      </c>
      <c r="U32" s="3">
        <v>5</v>
      </c>
      <c r="V32" s="30">
        <f t="shared" si="3"/>
        <v>45</v>
      </c>
      <c r="W32" s="47">
        <v>88</v>
      </c>
      <c r="X32" s="21">
        <f t="shared" si="0"/>
        <v>86</v>
      </c>
      <c r="Y32" s="21">
        <f t="shared" si="1"/>
        <v>174</v>
      </c>
      <c r="Z32" s="25">
        <f t="shared" si="4"/>
        <v>30</v>
      </c>
      <c r="AA32" s="51"/>
    </row>
    <row r="33" spans="1:27" ht="18" customHeight="1">
      <c r="A33" s="37">
        <v>24</v>
      </c>
      <c r="B33" s="48" t="s">
        <v>40</v>
      </c>
      <c r="C33" s="3">
        <v>5</v>
      </c>
      <c r="D33" s="3">
        <v>9</v>
      </c>
      <c r="E33" s="3">
        <v>4</v>
      </c>
      <c r="F33" s="3">
        <v>3</v>
      </c>
      <c r="G33" s="3">
        <v>5</v>
      </c>
      <c r="H33" s="3">
        <v>4</v>
      </c>
      <c r="I33" s="3">
        <v>5</v>
      </c>
      <c r="J33" s="3">
        <v>5</v>
      </c>
      <c r="K33" s="3">
        <v>5</v>
      </c>
      <c r="L33" s="30">
        <f t="shared" si="2"/>
        <v>45</v>
      </c>
      <c r="M33" s="3">
        <v>5</v>
      </c>
      <c r="N33" s="3">
        <v>3</v>
      </c>
      <c r="O33" s="3">
        <v>5</v>
      </c>
      <c r="P33" s="3">
        <v>4</v>
      </c>
      <c r="Q33" s="3">
        <v>4</v>
      </c>
      <c r="R33" s="3">
        <v>4</v>
      </c>
      <c r="S33" s="3">
        <v>6</v>
      </c>
      <c r="T33" s="3">
        <v>5</v>
      </c>
      <c r="U33" s="3">
        <v>5</v>
      </c>
      <c r="V33" s="30">
        <f t="shared" si="3"/>
        <v>41</v>
      </c>
      <c r="W33" s="47">
        <v>89</v>
      </c>
      <c r="X33" s="49">
        <f t="shared" si="0"/>
        <v>86</v>
      </c>
      <c r="Y33" s="49">
        <f t="shared" si="1"/>
        <v>175</v>
      </c>
      <c r="Z33" s="50">
        <f t="shared" si="4"/>
        <v>31</v>
      </c>
      <c r="AA33" s="5"/>
    </row>
    <row r="34" spans="1:27" ht="18" customHeight="1">
      <c r="A34" s="37">
        <v>25</v>
      </c>
      <c r="B34" s="45" t="s">
        <v>93</v>
      </c>
      <c r="C34" s="3">
        <v>5</v>
      </c>
      <c r="D34" s="3">
        <v>9</v>
      </c>
      <c r="E34" s="3">
        <v>4</v>
      </c>
      <c r="F34" s="3">
        <v>4</v>
      </c>
      <c r="G34" s="3">
        <v>5</v>
      </c>
      <c r="H34" s="3">
        <v>4</v>
      </c>
      <c r="I34" s="3">
        <v>4</v>
      </c>
      <c r="J34" s="3">
        <v>3</v>
      </c>
      <c r="K34" s="3">
        <v>4</v>
      </c>
      <c r="L34" s="30">
        <f t="shared" si="2"/>
        <v>42</v>
      </c>
      <c r="M34" s="3">
        <v>4</v>
      </c>
      <c r="N34" s="3">
        <v>9</v>
      </c>
      <c r="O34" s="3">
        <v>6</v>
      </c>
      <c r="P34" s="3">
        <v>3</v>
      </c>
      <c r="Q34" s="3">
        <v>6</v>
      </c>
      <c r="R34" s="3">
        <v>5</v>
      </c>
      <c r="S34" s="3">
        <v>7</v>
      </c>
      <c r="T34" s="3">
        <v>5</v>
      </c>
      <c r="U34" s="3">
        <v>6</v>
      </c>
      <c r="V34" s="30">
        <f t="shared" si="3"/>
        <v>51</v>
      </c>
      <c r="W34" s="47">
        <v>95</v>
      </c>
      <c r="X34" s="21">
        <f t="shared" si="0"/>
        <v>93</v>
      </c>
      <c r="Y34" s="21">
        <f t="shared" si="1"/>
        <v>188</v>
      </c>
      <c r="Z34" s="25">
        <f t="shared" si="4"/>
        <v>44</v>
      </c>
      <c r="AA34" s="5"/>
    </row>
    <row r="35" spans="1:27" ht="18" customHeight="1">
      <c r="A35" s="37">
        <v>26</v>
      </c>
      <c r="B35" s="45" t="s">
        <v>110</v>
      </c>
      <c r="C35" s="3">
        <v>5</v>
      </c>
      <c r="D35" s="3">
        <v>8</v>
      </c>
      <c r="E35" s="3">
        <v>5</v>
      </c>
      <c r="F35" s="3">
        <v>4</v>
      </c>
      <c r="G35" s="3">
        <v>7</v>
      </c>
      <c r="H35" s="3">
        <v>4</v>
      </c>
      <c r="I35" s="3">
        <v>5</v>
      </c>
      <c r="J35" s="3">
        <v>5</v>
      </c>
      <c r="K35" s="3">
        <v>6</v>
      </c>
      <c r="L35" s="30">
        <f t="shared" si="2"/>
        <v>49</v>
      </c>
      <c r="M35" s="3">
        <v>5</v>
      </c>
      <c r="N35" s="3">
        <v>5</v>
      </c>
      <c r="O35" s="3">
        <v>5</v>
      </c>
      <c r="P35" s="3">
        <v>3</v>
      </c>
      <c r="Q35" s="3">
        <v>11</v>
      </c>
      <c r="R35" s="3">
        <v>5</v>
      </c>
      <c r="S35" s="3">
        <v>6</v>
      </c>
      <c r="T35" s="3">
        <v>7</v>
      </c>
      <c r="U35" s="3">
        <v>7</v>
      </c>
      <c r="V35" s="30">
        <f t="shared" si="3"/>
        <v>54</v>
      </c>
      <c r="W35" s="47">
        <v>90</v>
      </c>
      <c r="X35" s="21">
        <f t="shared" si="0"/>
        <v>103</v>
      </c>
      <c r="Y35" s="21">
        <f t="shared" si="1"/>
        <v>193</v>
      </c>
      <c r="Z35" s="25">
        <f t="shared" si="4"/>
        <v>49</v>
      </c>
      <c r="AA35" s="5"/>
    </row>
    <row r="36" spans="1:27" ht="18" customHeight="1">
      <c r="A36" s="37">
        <v>27</v>
      </c>
      <c r="B36" s="45" t="s">
        <v>34</v>
      </c>
      <c r="C36" s="3">
        <v>4</v>
      </c>
      <c r="D36" s="3">
        <v>7</v>
      </c>
      <c r="E36" s="3">
        <v>5</v>
      </c>
      <c r="F36" s="3">
        <v>4</v>
      </c>
      <c r="G36" s="3">
        <v>6</v>
      </c>
      <c r="H36" s="3">
        <v>6</v>
      </c>
      <c r="I36" s="3">
        <v>5</v>
      </c>
      <c r="J36" s="3">
        <v>5</v>
      </c>
      <c r="K36" s="3">
        <v>6</v>
      </c>
      <c r="L36" s="30">
        <f t="shared" si="2"/>
        <v>48</v>
      </c>
      <c r="M36" s="3">
        <v>6</v>
      </c>
      <c r="N36" s="3">
        <v>5</v>
      </c>
      <c r="O36" s="3">
        <v>7</v>
      </c>
      <c r="P36" s="3">
        <v>4</v>
      </c>
      <c r="Q36" s="3">
        <v>6</v>
      </c>
      <c r="R36" s="3">
        <v>5</v>
      </c>
      <c r="S36" s="3">
        <v>8</v>
      </c>
      <c r="T36" s="3">
        <v>4</v>
      </c>
      <c r="U36" s="3">
        <v>4</v>
      </c>
      <c r="V36" s="30">
        <f t="shared" si="3"/>
        <v>49</v>
      </c>
      <c r="W36" s="47">
        <v>99</v>
      </c>
      <c r="X36" s="21">
        <f t="shared" si="0"/>
        <v>97</v>
      </c>
      <c r="Y36" s="21">
        <f t="shared" si="1"/>
        <v>196</v>
      </c>
      <c r="Z36" s="25">
        <f t="shared" si="4"/>
        <v>52</v>
      </c>
      <c r="AA36" s="5"/>
    </row>
    <row r="37" spans="1:27" ht="18" customHeight="1">
      <c r="A37" s="37">
        <v>28</v>
      </c>
      <c r="B37" s="45" t="s">
        <v>95</v>
      </c>
      <c r="C37" s="3">
        <v>7</v>
      </c>
      <c r="D37" s="3">
        <v>10</v>
      </c>
      <c r="E37" s="3">
        <v>6</v>
      </c>
      <c r="F37" s="3">
        <v>5</v>
      </c>
      <c r="G37" s="3">
        <v>5</v>
      </c>
      <c r="H37" s="3">
        <v>5</v>
      </c>
      <c r="I37" s="3">
        <v>7</v>
      </c>
      <c r="J37" s="3">
        <v>4</v>
      </c>
      <c r="K37" s="3">
        <v>6</v>
      </c>
      <c r="L37" s="30">
        <f t="shared" si="2"/>
        <v>55</v>
      </c>
      <c r="M37" s="3">
        <v>6</v>
      </c>
      <c r="N37" s="3">
        <v>6</v>
      </c>
      <c r="O37" s="3">
        <v>9</v>
      </c>
      <c r="P37" s="3">
        <v>4</v>
      </c>
      <c r="Q37" s="3">
        <v>7</v>
      </c>
      <c r="R37" s="3">
        <v>5</v>
      </c>
      <c r="S37" s="3">
        <v>10</v>
      </c>
      <c r="T37" s="3">
        <v>7</v>
      </c>
      <c r="U37" s="3">
        <v>6</v>
      </c>
      <c r="V37" s="30">
        <f t="shared" si="3"/>
        <v>60</v>
      </c>
      <c r="W37" s="47">
        <v>106</v>
      </c>
      <c r="X37" s="21">
        <f t="shared" si="0"/>
        <v>115</v>
      </c>
      <c r="Y37" s="21">
        <f t="shared" si="1"/>
        <v>221</v>
      </c>
      <c r="Z37" s="25">
        <f t="shared" si="4"/>
        <v>77</v>
      </c>
      <c r="AA37" s="5"/>
    </row>
    <row r="38" spans="1:27" ht="18" customHeight="1">
      <c r="A38" s="37">
        <v>29</v>
      </c>
      <c r="B38" s="45" t="s">
        <v>108</v>
      </c>
      <c r="C38" s="3">
        <v>5</v>
      </c>
      <c r="D38" s="3">
        <v>7</v>
      </c>
      <c r="E38" s="3">
        <v>6</v>
      </c>
      <c r="F38" s="3">
        <v>3</v>
      </c>
      <c r="G38" s="3">
        <v>7</v>
      </c>
      <c r="H38" s="3">
        <v>10</v>
      </c>
      <c r="I38" s="3">
        <v>7</v>
      </c>
      <c r="J38" s="3">
        <v>4</v>
      </c>
      <c r="K38" s="3">
        <v>5</v>
      </c>
      <c r="L38" s="30">
        <f t="shared" si="2"/>
        <v>54</v>
      </c>
      <c r="M38" s="3">
        <v>5</v>
      </c>
      <c r="N38" s="3">
        <v>11</v>
      </c>
      <c r="O38" s="3">
        <v>9</v>
      </c>
      <c r="P38" s="3">
        <v>5</v>
      </c>
      <c r="Q38" s="3">
        <v>7</v>
      </c>
      <c r="R38" s="3">
        <v>5</v>
      </c>
      <c r="S38" s="3">
        <v>8</v>
      </c>
      <c r="T38" s="3">
        <v>6</v>
      </c>
      <c r="U38" s="3">
        <v>6</v>
      </c>
      <c r="V38" s="30">
        <f t="shared" si="3"/>
        <v>62</v>
      </c>
      <c r="W38" s="47">
        <v>117</v>
      </c>
      <c r="X38" s="21">
        <f t="shared" si="0"/>
        <v>116</v>
      </c>
      <c r="Y38" s="21">
        <f t="shared" si="1"/>
        <v>233</v>
      </c>
      <c r="Z38" s="25">
        <f t="shared" si="4"/>
        <v>89</v>
      </c>
      <c r="AA38" s="5"/>
    </row>
    <row r="39" spans="1:26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43"/>
      <c r="X39" s="5"/>
      <c r="Y39" s="5"/>
      <c r="Z39" s="5"/>
    </row>
    <row r="40" spans="1:26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43"/>
      <c r="X40" s="5"/>
      <c r="Y40" s="5"/>
      <c r="Z40" s="5"/>
    </row>
    <row r="41" spans="1:26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43"/>
      <c r="X41" s="5"/>
      <c r="Y41" s="5"/>
      <c r="Z41" s="5"/>
    </row>
    <row r="42" spans="1:26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43"/>
      <c r="X42" s="5"/>
      <c r="Y42" s="5"/>
      <c r="Z42" s="5"/>
    </row>
    <row r="43" spans="1:26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43"/>
      <c r="X43" s="5"/>
      <c r="Y43" s="5"/>
      <c r="Z43" s="5"/>
    </row>
    <row r="44" spans="1:26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43"/>
      <c r="X44" s="5"/>
      <c r="Y44" s="5"/>
      <c r="Z44" s="5"/>
    </row>
    <row r="45" spans="1:26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43"/>
      <c r="X45" s="5"/>
      <c r="Y45" s="5"/>
      <c r="Z45" s="5"/>
    </row>
    <row r="46" spans="1:26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43"/>
      <c r="X46" s="5"/>
      <c r="Y46" s="5"/>
      <c r="Z46" s="5"/>
    </row>
    <row r="47" spans="1:26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43"/>
      <c r="X47" s="5"/>
      <c r="Y47" s="5"/>
      <c r="Z47" s="5"/>
    </row>
    <row r="48" spans="1:26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3"/>
      <c r="X48" s="5"/>
      <c r="Y48" s="5"/>
      <c r="Z48" s="5"/>
    </row>
    <row r="49" spans="1:26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3"/>
      <c r="X49" s="5"/>
      <c r="Y49" s="5"/>
      <c r="Z49" s="5"/>
    </row>
    <row r="50" spans="1:26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43"/>
      <c r="X50" s="5"/>
      <c r="Y50" s="5"/>
      <c r="Z50" s="5"/>
    </row>
    <row r="51" spans="1:26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43"/>
      <c r="X51" s="5"/>
      <c r="Y51" s="5"/>
      <c r="Z51" s="5"/>
    </row>
    <row r="52" spans="1:26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43"/>
      <c r="X52" s="5"/>
      <c r="Y52" s="5"/>
      <c r="Z52" s="5"/>
    </row>
    <row r="53" spans="1:26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43"/>
      <c r="X53" s="5"/>
      <c r="Y53" s="5"/>
      <c r="Z53" s="5"/>
    </row>
    <row r="54" spans="1:26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43"/>
      <c r="X54" s="5"/>
      <c r="Y54" s="5"/>
      <c r="Z54" s="5"/>
    </row>
    <row r="55" spans="1:26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43"/>
      <c r="X55" s="5"/>
      <c r="Y55" s="5"/>
      <c r="Z55" s="5"/>
    </row>
    <row r="56" spans="1:26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43"/>
      <c r="X56" s="5"/>
      <c r="Y56" s="5"/>
      <c r="Z56" s="5"/>
    </row>
    <row r="57" spans="1:26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43"/>
      <c r="X57" s="5"/>
      <c r="Y57" s="5"/>
      <c r="Z57" s="5"/>
    </row>
    <row r="58" spans="1:26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43"/>
      <c r="X58" s="5"/>
      <c r="Y58" s="5"/>
      <c r="Z58" s="5"/>
    </row>
    <row r="59" spans="1:26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43"/>
      <c r="X59" s="5"/>
      <c r="Y59" s="5"/>
      <c r="Z59" s="5"/>
    </row>
    <row r="60" spans="1:26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43"/>
      <c r="X60" s="5"/>
      <c r="Y60" s="5"/>
      <c r="Z60" s="5"/>
    </row>
    <row r="61" spans="1:26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43"/>
      <c r="X61" s="5"/>
      <c r="Y61" s="5"/>
      <c r="Z61" s="5"/>
    </row>
    <row r="62" spans="1:26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3"/>
      <c r="X62" s="5"/>
      <c r="Y62" s="5"/>
      <c r="Z62" s="5"/>
    </row>
    <row r="63" spans="1:26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43"/>
      <c r="X63" s="5"/>
      <c r="Y63" s="5"/>
      <c r="Z63" s="5"/>
    </row>
    <row r="64" spans="1:26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43"/>
      <c r="X64" s="5"/>
      <c r="Y64" s="5"/>
      <c r="Z64" s="5"/>
    </row>
    <row r="65" spans="1:26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43"/>
      <c r="X65" s="5"/>
      <c r="Y65" s="5"/>
      <c r="Z65" s="5"/>
    </row>
    <row r="66" spans="1:26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43"/>
      <c r="X66" s="5"/>
      <c r="Y66" s="5"/>
      <c r="Z66" s="5"/>
    </row>
    <row r="67" spans="1:26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43"/>
      <c r="X67" s="5"/>
      <c r="Y67" s="5"/>
      <c r="Z67" s="5"/>
    </row>
    <row r="68" spans="1:26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43"/>
      <c r="X68" s="5"/>
      <c r="Y68" s="5"/>
      <c r="Z68" s="5"/>
    </row>
    <row r="69" spans="1:26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43"/>
      <c r="X69" s="5"/>
      <c r="Y69" s="5"/>
      <c r="Z69" s="5"/>
    </row>
    <row r="70" spans="1:26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43"/>
      <c r="X70" s="5"/>
      <c r="Y70" s="5"/>
      <c r="Z70" s="5"/>
    </row>
    <row r="71" spans="1:26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43"/>
      <c r="X71" s="5"/>
      <c r="Y71" s="5"/>
      <c r="Z71" s="5"/>
    </row>
    <row r="72" spans="1:26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43"/>
      <c r="X72" s="5"/>
      <c r="Y72" s="5"/>
      <c r="Z72" s="5"/>
    </row>
    <row r="73" spans="1:26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43"/>
      <c r="X73" s="5"/>
      <c r="Y73" s="5"/>
      <c r="Z73" s="5"/>
    </row>
    <row r="74" spans="1:26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43"/>
      <c r="X74" s="5"/>
      <c r="Y74" s="5"/>
      <c r="Z74" s="5"/>
    </row>
    <row r="75" spans="1:26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43"/>
      <c r="X75" s="5"/>
      <c r="Y75" s="5"/>
      <c r="Z75" s="5"/>
    </row>
    <row r="76" spans="1:26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43"/>
      <c r="X76" s="5"/>
      <c r="Y76" s="5"/>
      <c r="Z76" s="5"/>
    </row>
    <row r="77" spans="1:26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43"/>
      <c r="X77" s="5"/>
      <c r="Y77" s="5"/>
      <c r="Z77" s="5"/>
    </row>
    <row r="78" spans="1:26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43"/>
      <c r="X78" s="5"/>
      <c r="Y78" s="5"/>
      <c r="Z78" s="5"/>
    </row>
    <row r="79" spans="1:26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43"/>
      <c r="X79" s="5"/>
      <c r="Y79" s="5"/>
      <c r="Z79" s="5"/>
    </row>
    <row r="80" spans="1:26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43"/>
      <c r="X80" s="5"/>
      <c r="Y80" s="5"/>
      <c r="Z80" s="5"/>
    </row>
    <row r="81" spans="1:26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43"/>
      <c r="X81" s="5"/>
      <c r="Y81" s="5"/>
      <c r="Z81" s="5"/>
    </row>
    <row r="82" spans="1:26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43"/>
      <c r="X82" s="5"/>
      <c r="Y82" s="5"/>
      <c r="Z82" s="5"/>
    </row>
    <row r="83" spans="1:26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43"/>
      <c r="X83" s="5"/>
      <c r="Y83" s="5"/>
      <c r="Z83" s="5"/>
    </row>
    <row r="84" spans="1:26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43"/>
      <c r="X84" s="5"/>
      <c r="Y84" s="5"/>
      <c r="Z84" s="5"/>
    </row>
    <row r="85" spans="1:26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43"/>
      <c r="X85" s="5"/>
      <c r="Y85" s="5"/>
      <c r="Z85" s="5"/>
    </row>
  </sheetData>
  <sheetProtection/>
  <mergeCells count="6">
    <mergeCell ref="A7:Z7"/>
    <mergeCell ref="A8:A9"/>
    <mergeCell ref="Z8:Z9"/>
    <mergeCell ref="A1:Z5"/>
    <mergeCell ref="A6:K6"/>
    <mergeCell ref="L6:Z6"/>
  </mergeCells>
  <printOptions/>
  <pageMargins left="0.75" right="0.75" top="0.2" bottom="0.26" header="0.2" footer="0.29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9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6.75390625" style="0" customWidth="1"/>
    <col min="2" max="2" width="16.00390625" style="0" customWidth="1"/>
    <col min="3" max="11" width="3.625" style="0" customWidth="1"/>
    <col min="12" max="12" width="4.625" style="0" customWidth="1"/>
    <col min="13" max="21" width="3.625" style="0" customWidth="1"/>
    <col min="22" max="23" width="4.50390625" style="0" customWidth="1"/>
    <col min="24" max="24" width="5.00390625" style="0" customWidth="1"/>
    <col min="25" max="25" width="6.625" style="0" customWidth="1"/>
    <col min="26" max="26" width="5.875" style="0" customWidth="1"/>
  </cols>
  <sheetData>
    <row r="1" spans="1:26" ht="18" customHeight="1">
      <c r="A1" s="54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5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8" customHeight="1">
      <c r="A5" s="64" t="s">
        <v>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>
        <v>40570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</row>
    <row r="6" spans="1:31" ht="18" customHeight="1">
      <c r="A6" s="61" t="s">
        <v>193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  <c r="AB6" s="12"/>
      <c r="AC6" s="12"/>
      <c r="AD6" s="12"/>
      <c r="AE6" s="12"/>
    </row>
    <row r="7" spans="1:31" ht="18" customHeight="1">
      <c r="A7" s="73" t="s">
        <v>10</v>
      </c>
      <c r="B7" s="18" t="s">
        <v>11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 t="s">
        <v>0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22">
        <v>17</v>
      </c>
      <c r="U7" s="22">
        <v>18</v>
      </c>
      <c r="V7" s="22" t="s">
        <v>1</v>
      </c>
      <c r="W7" s="22" t="s">
        <v>183</v>
      </c>
      <c r="X7" s="22" t="s">
        <v>188</v>
      </c>
      <c r="Y7" s="22" t="s">
        <v>2</v>
      </c>
      <c r="Z7" s="74" t="s">
        <v>3</v>
      </c>
      <c r="AB7" s="12"/>
      <c r="AC7" s="12"/>
      <c r="AD7" s="12"/>
      <c r="AE7" s="12"/>
    </row>
    <row r="8" spans="1:31" ht="18" customHeight="1">
      <c r="A8" s="73"/>
      <c r="B8" s="18" t="s">
        <v>12</v>
      </c>
      <c r="C8" s="24">
        <v>4</v>
      </c>
      <c r="D8" s="22">
        <v>5</v>
      </c>
      <c r="E8" s="22">
        <v>4</v>
      </c>
      <c r="F8" s="22">
        <v>3</v>
      </c>
      <c r="G8" s="22">
        <v>4</v>
      </c>
      <c r="H8" s="22">
        <v>4</v>
      </c>
      <c r="I8" s="22">
        <v>4</v>
      </c>
      <c r="J8" s="22">
        <v>3</v>
      </c>
      <c r="K8" s="22">
        <v>5</v>
      </c>
      <c r="L8" s="22">
        <f aca="true" t="shared" si="0" ref="L8:L33">SUM(C8:K8)</f>
        <v>36</v>
      </c>
      <c r="M8" s="22">
        <v>4</v>
      </c>
      <c r="N8" s="22">
        <v>4</v>
      </c>
      <c r="O8" s="22">
        <v>5</v>
      </c>
      <c r="P8" s="22">
        <v>3</v>
      </c>
      <c r="Q8" s="22">
        <v>4</v>
      </c>
      <c r="R8" s="22">
        <v>3</v>
      </c>
      <c r="S8" s="22">
        <v>5</v>
      </c>
      <c r="T8" s="22">
        <v>4</v>
      </c>
      <c r="U8" s="22">
        <v>4</v>
      </c>
      <c r="V8" s="22">
        <f aca="true" t="shared" si="1" ref="V8:V33">SUM(M8:U8)</f>
        <v>36</v>
      </c>
      <c r="W8" s="22">
        <f>SUM(M8:U8)</f>
        <v>36</v>
      </c>
      <c r="X8" s="22">
        <f aca="true" t="shared" si="2" ref="X8:X33">SUM(V8)</f>
        <v>36</v>
      </c>
      <c r="Y8" s="22">
        <f aca="true" t="shared" si="3" ref="Y8:Y33">SUM(W8+X8)</f>
        <v>72</v>
      </c>
      <c r="Z8" s="74"/>
      <c r="AB8" s="12"/>
      <c r="AC8" s="12"/>
      <c r="AD8" s="12"/>
      <c r="AE8" s="12"/>
    </row>
    <row r="9" spans="1:31" ht="18" customHeight="1">
      <c r="A9" s="26">
        <v>1</v>
      </c>
      <c r="B9" s="46" t="s">
        <v>163</v>
      </c>
      <c r="C9" s="3"/>
      <c r="D9" s="3"/>
      <c r="E9" s="3"/>
      <c r="F9" s="3"/>
      <c r="G9" s="3"/>
      <c r="H9" s="3"/>
      <c r="I9" s="3"/>
      <c r="J9" s="3"/>
      <c r="K9" s="3"/>
      <c r="L9" s="22">
        <f t="shared" si="0"/>
        <v>0</v>
      </c>
      <c r="M9" s="3">
        <v>3</v>
      </c>
      <c r="N9" s="3">
        <v>4</v>
      </c>
      <c r="O9" s="3">
        <v>5</v>
      </c>
      <c r="P9" s="3">
        <v>3</v>
      </c>
      <c r="Q9" s="3">
        <v>3</v>
      </c>
      <c r="R9" s="3">
        <v>3</v>
      </c>
      <c r="S9" s="3">
        <v>5</v>
      </c>
      <c r="T9" s="3">
        <v>4</v>
      </c>
      <c r="U9" s="3">
        <v>4</v>
      </c>
      <c r="V9" s="22">
        <f t="shared" si="1"/>
        <v>34</v>
      </c>
      <c r="W9" s="22">
        <v>38</v>
      </c>
      <c r="X9" s="22">
        <f t="shared" si="2"/>
        <v>34</v>
      </c>
      <c r="Y9" s="22">
        <f t="shared" si="3"/>
        <v>72</v>
      </c>
      <c r="Z9" s="25">
        <f aca="true" t="shared" si="4" ref="Z9:Z33">SUM(Y9-72)</f>
        <v>0</v>
      </c>
      <c r="AB9" s="12"/>
      <c r="AC9" s="12"/>
      <c r="AD9" s="12"/>
      <c r="AE9" s="12"/>
    </row>
    <row r="10" spans="1:31" ht="18" customHeight="1">
      <c r="A10" s="26">
        <v>2</v>
      </c>
      <c r="B10" s="46" t="s">
        <v>160</v>
      </c>
      <c r="C10" s="3"/>
      <c r="D10" s="3"/>
      <c r="E10" s="3"/>
      <c r="F10" s="3"/>
      <c r="G10" s="3"/>
      <c r="H10" s="3"/>
      <c r="I10" s="3"/>
      <c r="J10" s="3"/>
      <c r="K10" s="3"/>
      <c r="L10" s="22">
        <f t="shared" si="0"/>
        <v>0</v>
      </c>
      <c r="M10" s="3">
        <v>4</v>
      </c>
      <c r="N10" s="3">
        <v>5</v>
      </c>
      <c r="O10" s="3">
        <v>4</v>
      </c>
      <c r="P10" s="3">
        <v>3</v>
      </c>
      <c r="Q10" s="3">
        <v>6</v>
      </c>
      <c r="R10" s="3">
        <v>3</v>
      </c>
      <c r="S10" s="3">
        <v>4</v>
      </c>
      <c r="T10" s="3">
        <v>4</v>
      </c>
      <c r="U10" s="3">
        <v>4</v>
      </c>
      <c r="V10" s="22">
        <f t="shared" si="1"/>
        <v>37</v>
      </c>
      <c r="W10" s="22">
        <v>37</v>
      </c>
      <c r="X10" s="22">
        <f t="shared" si="2"/>
        <v>37</v>
      </c>
      <c r="Y10" s="22">
        <f t="shared" si="3"/>
        <v>74</v>
      </c>
      <c r="Z10" s="25">
        <f t="shared" si="4"/>
        <v>2</v>
      </c>
      <c r="AB10" s="12"/>
      <c r="AC10" s="12"/>
      <c r="AD10" s="12"/>
      <c r="AE10" s="12"/>
    </row>
    <row r="11" spans="1:26" ht="18" customHeight="1">
      <c r="A11" s="26">
        <v>3</v>
      </c>
      <c r="B11" s="46" t="s">
        <v>179</v>
      </c>
      <c r="C11" s="3"/>
      <c r="D11" s="3"/>
      <c r="E11" s="3"/>
      <c r="F11" s="3"/>
      <c r="G11" s="3"/>
      <c r="H11" s="3"/>
      <c r="I11" s="3"/>
      <c r="J11" s="3"/>
      <c r="K11" s="3"/>
      <c r="L11" s="22">
        <f t="shared" si="0"/>
        <v>0</v>
      </c>
      <c r="M11" s="3">
        <v>4</v>
      </c>
      <c r="N11" s="3">
        <v>4</v>
      </c>
      <c r="O11" s="3">
        <v>5</v>
      </c>
      <c r="P11" s="3">
        <v>3</v>
      </c>
      <c r="Q11" s="3">
        <v>4</v>
      </c>
      <c r="R11" s="3">
        <v>3</v>
      </c>
      <c r="S11" s="3">
        <v>5</v>
      </c>
      <c r="T11" s="3">
        <v>6</v>
      </c>
      <c r="U11" s="3">
        <v>4</v>
      </c>
      <c r="V11" s="22">
        <f t="shared" si="1"/>
        <v>38</v>
      </c>
      <c r="W11" s="22">
        <v>36</v>
      </c>
      <c r="X11" s="22">
        <f t="shared" si="2"/>
        <v>38</v>
      </c>
      <c r="Y11" s="22">
        <f t="shared" si="3"/>
        <v>74</v>
      </c>
      <c r="Z11" s="25">
        <f t="shared" si="4"/>
        <v>2</v>
      </c>
    </row>
    <row r="12" spans="1:26" ht="18" customHeight="1">
      <c r="A12" s="26">
        <v>4</v>
      </c>
      <c r="B12" s="46" t="s">
        <v>157</v>
      </c>
      <c r="C12" s="3"/>
      <c r="D12" s="3"/>
      <c r="E12" s="3"/>
      <c r="F12" s="3"/>
      <c r="G12" s="3"/>
      <c r="H12" s="3"/>
      <c r="I12" s="3"/>
      <c r="J12" s="3"/>
      <c r="K12" s="3"/>
      <c r="L12" s="22">
        <f t="shared" si="0"/>
        <v>0</v>
      </c>
      <c r="M12" s="3">
        <v>4</v>
      </c>
      <c r="N12" s="3">
        <v>5</v>
      </c>
      <c r="O12" s="3">
        <v>5</v>
      </c>
      <c r="P12" s="3">
        <v>3</v>
      </c>
      <c r="Q12" s="3">
        <v>4</v>
      </c>
      <c r="R12" s="3">
        <v>3</v>
      </c>
      <c r="S12" s="3">
        <v>5</v>
      </c>
      <c r="T12" s="3">
        <v>4</v>
      </c>
      <c r="U12" s="3">
        <v>4</v>
      </c>
      <c r="V12" s="22">
        <f t="shared" si="1"/>
        <v>37</v>
      </c>
      <c r="W12" s="22">
        <v>38</v>
      </c>
      <c r="X12" s="22">
        <f t="shared" si="2"/>
        <v>37</v>
      </c>
      <c r="Y12" s="22">
        <f t="shared" si="3"/>
        <v>75</v>
      </c>
      <c r="Z12" s="25">
        <f t="shared" si="4"/>
        <v>3</v>
      </c>
    </row>
    <row r="13" spans="1:253" ht="18" customHeight="1">
      <c r="A13" s="26">
        <v>5</v>
      </c>
      <c r="B13" s="46" t="s">
        <v>161</v>
      </c>
      <c r="C13" s="3"/>
      <c r="D13" s="3"/>
      <c r="E13" s="3"/>
      <c r="F13" s="3"/>
      <c r="G13" s="3"/>
      <c r="H13" s="3"/>
      <c r="I13" s="3"/>
      <c r="J13" s="3"/>
      <c r="K13" s="3"/>
      <c r="L13" s="22">
        <f t="shared" si="0"/>
        <v>0</v>
      </c>
      <c r="M13" s="3">
        <v>4</v>
      </c>
      <c r="N13" s="3">
        <v>4</v>
      </c>
      <c r="O13" s="3">
        <v>6</v>
      </c>
      <c r="P13" s="3">
        <v>3</v>
      </c>
      <c r="Q13" s="3">
        <v>4</v>
      </c>
      <c r="R13" s="3">
        <v>3</v>
      </c>
      <c r="S13" s="3">
        <v>5</v>
      </c>
      <c r="T13" s="3">
        <v>4</v>
      </c>
      <c r="U13" s="3">
        <v>5</v>
      </c>
      <c r="V13" s="22">
        <f t="shared" si="1"/>
        <v>38</v>
      </c>
      <c r="W13" s="22">
        <v>38</v>
      </c>
      <c r="X13" s="22">
        <f t="shared" si="2"/>
        <v>38</v>
      </c>
      <c r="Y13" s="22">
        <f t="shared" si="3"/>
        <v>76</v>
      </c>
      <c r="Z13" s="25">
        <f t="shared" si="4"/>
        <v>4</v>
      </c>
      <c r="AA13" s="9"/>
      <c r="AB13" s="20"/>
      <c r="AC13" s="10"/>
      <c r="AD13" s="10"/>
      <c r="AE13" s="10"/>
      <c r="AF13" s="10"/>
      <c r="AG13" s="10"/>
      <c r="AH13" s="10"/>
      <c r="AI13" s="10"/>
      <c r="AJ13" s="10"/>
      <c r="AK13" s="10"/>
      <c r="AL13" s="7"/>
      <c r="AM13" s="10"/>
      <c r="AN13" s="10"/>
      <c r="AO13" s="10"/>
      <c r="AP13" s="10"/>
      <c r="AQ13" s="10"/>
      <c r="AR13" s="10"/>
      <c r="AS13" s="10"/>
      <c r="AT13" s="10"/>
      <c r="AU13" s="10"/>
      <c r="AV13" s="7"/>
      <c r="AW13" s="8"/>
      <c r="AX13" s="6"/>
      <c r="AY13" s="11"/>
      <c r="AZ13" s="9"/>
      <c r="BA13" s="20"/>
      <c r="BB13" s="10"/>
      <c r="BC13" s="10"/>
      <c r="BD13" s="10"/>
      <c r="BE13" s="10"/>
      <c r="BF13" s="10"/>
      <c r="BG13" s="10"/>
      <c r="BH13" s="10"/>
      <c r="BI13" s="10"/>
      <c r="BJ13" s="10"/>
      <c r="BK13" s="7"/>
      <c r="BL13" s="10"/>
      <c r="BM13" s="10"/>
      <c r="BN13" s="10"/>
      <c r="BO13" s="10"/>
      <c r="BP13" s="10"/>
      <c r="BQ13" s="10"/>
      <c r="BR13" s="10"/>
      <c r="BS13" s="10"/>
      <c r="BT13" s="10"/>
      <c r="BU13" s="7"/>
      <c r="BV13" s="8"/>
      <c r="BW13" s="6"/>
      <c r="BX13" s="11"/>
      <c r="BY13" s="9"/>
      <c r="BZ13" s="20"/>
      <c r="CA13" s="10"/>
      <c r="CB13" s="10"/>
      <c r="CC13" s="10"/>
      <c r="CD13" s="10"/>
      <c r="CE13" s="10"/>
      <c r="CF13" s="10"/>
      <c r="CG13" s="10"/>
      <c r="CH13" s="10"/>
      <c r="CI13" s="10"/>
      <c r="CJ13" s="7"/>
      <c r="CK13" s="10"/>
      <c r="CL13" s="10"/>
      <c r="CM13" s="10"/>
      <c r="CN13" s="10"/>
      <c r="CO13" s="10"/>
      <c r="CP13" s="10"/>
      <c r="CQ13" s="10"/>
      <c r="CR13" s="10"/>
      <c r="CS13" s="10"/>
      <c r="CT13" s="7"/>
      <c r="CU13" s="8"/>
      <c r="CV13" s="6"/>
      <c r="CW13" s="11"/>
      <c r="CX13" s="9"/>
      <c r="CY13" s="20"/>
      <c r="CZ13" s="10"/>
      <c r="DA13" s="10"/>
      <c r="DB13" s="10"/>
      <c r="DC13" s="10"/>
      <c r="DD13" s="10"/>
      <c r="DE13" s="10"/>
      <c r="DF13" s="10"/>
      <c r="DG13" s="10"/>
      <c r="DH13" s="10"/>
      <c r="DI13" s="7"/>
      <c r="DJ13" s="10"/>
      <c r="DK13" s="10"/>
      <c r="DL13" s="10"/>
      <c r="DM13" s="10"/>
      <c r="DN13" s="10"/>
      <c r="DO13" s="10"/>
      <c r="DP13" s="10"/>
      <c r="DQ13" s="10"/>
      <c r="DR13" s="10"/>
      <c r="DS13" s="7"/>
      <c r="DT13" s="8"/>
      <c r="DU13" s="6"/>
      <c r="DV13" s="11"/>
      <c r="DW13" s="9"/>
      <c r="DX13" s="20"/>
      <c r="DY13" s="10"/>
      <c r="DZ13" s="10"/>
      <c r="EA13" s="10"/>
      <c r="EB13" s="10"/>
      <c r="EC13" s="10"/>
      <c r="ED13" s="10"/>
      <c r="EE13" s="10"/>
      <c r="EF13" s="10"/>
      <c r="EG13" s="10"/>
      <c r="EH13" s="7"/>
      <c r="EI13" s="10"/>
      <c r="EJ13" s="10"/>
      <c r="EK13" s="10"/>
      <c r="EL13" s="10"/>
      <c r="EM13" s="10"/>
      <c r="EN13" s="10"/>
      <c r="EO13" s="10"/>
      <c r="EP13" s="10"/>
      <c r="EQ13" s="10"/>
      <c r="ER13" s="7"/>
      <c r="ES13" s="8"/>
      <c r="ET13" s="6"/>
      <c r="EU13" s="11"/>
      <c r="EV13" s="9"/>
      <c r="EW13" s="20"/>
      <c r="EX13" s="10"/>
      <c r="EY13" s="10"/>
      <c r="EZ13" s="10"/>
      <c r="FA13" s="10"/>
      <c r="FB13" s="10"/>
      <c r="FC13" s="10"/>
      <c r="FD13" s="10"/>
      <c r="FE13" s="10"/>
      <c r="FF13" s="10"/>
      <c r="FG13" s="7"/>
      <c r="FH13" s="10"/>
      <c r="FI13" s="10"/>
      <c r="FJ13" s="10"/>
      <c r="FK13" s="10"/>
      <c r="FL13" s="10"/>
      <c r="FM13" s="10"/>
      <c r="FN13" s="10"/>
      <c r="FO13" s="10"/>
      <c r="FP13" s="10"/>
      <c r="FQ13" s="7"/>
      <c r="FR13" s="8"/>
      <c r="FS13" s="6"/>
      <c r="FT13" s="11"/>
      <c r="FU13" s="9"/>
      <c r="FV13" s="20"/>
      <c r="FW13" s="10"/>
      <c r="FX13" s="10"/>
      <c r="FY13" s="10"/>
      <c r="FZ13" s="10"/>
      <c r="GA13" s="10"/>
      <c r="GB13" s="10"/>
      <c r="GC13" s="10"/>
      <c r="GD13" s="10"/>
      <c r="GE13" s="10"/>
      <c r="GF13" s="7"/>
      <c r="GG13" s="10"/>
      <c r="GH13" s="10"/>
      <c r="GI13" s="10"/>
      <c r="GJ13" s="10"/>
      <c r="GK13" s="10"/>
      <c r="GL13" s="10"/>
      <c r="GM13" s="10"/>
      <c r="GN13" s="10"/>
      <c r="GO13" s="10"/>
      <c r="GP13" s="7"/>
      <c r="GQ13" s="8"/>
      <c r="GR13" s="6"/>
      <c r="GS13" s="11"/>
      <c r="GT13" s="9"/>
      <c r="GU13" s="20"/>
      <c r="GV13" s="10"/>
      <c r="GW13" s="10"/>
      <c r="GX13" s="10"/>
      <c r="GY13" s="10"/>
      <c r="GZ13" s="10"/>
      <c r="HA13" s="10"/>
      <c r="HB13" s="10"/>
      <c r="HC13" s="10"/>
      <c r="HD13" s="10"/>
      <c r="HE13" s="7"/>
      <c r="HF13" s="10"/>
      <c r="HG13" s="10"/>
      <c r="HH13" s="10"/>
      <c r="HI13" s="10"/>
      <c r="HJ13" s="10"/>
      <c r="HK13" s="10"/>
      <c r="HL13" s="10"/>
      <c r="HM13" s="10"/>
      <c r="HN13" s="10"/>
      <c r="HO13" s="7"/>
      <c r="HP13" s="8"/>
      <c r="HQ13" s="6"/>
      <c r="HR13" s="11"/>
      <c r="HS13" s="9"/>
      <c r="HT13" s="20"/>
      <c r="HU13" s="10"/>
      <c r="HV13" s="10"/>
      <c r="HW13" s="10"/>
      <c r="HX13" s="10"/>
      <c r="HY13" s="10"/>
      <c r="HZ13" s="10"/>
      <c r="IA13" s="10"/>
      <c r="IB13" s="10"/>
      <c r="IC13" s="10"/>
      <c r="ID13" s="7"/>
      <c r="IE13" s="10"/>
      <c r="IF13" s="10"/>
      <c r="IG13" s="10"/>
      <c r="IH13" s="10"/>
      <c r="II13" s="10"/>
      <c r="IJ13" s="10"/>
      <c r="IK13" s="10"/>
      <c r="IL13" s="10"/>
      <c r="IM13" s="10"/>
      <c r="IN13" s="7"/>
      <c r="IO13" s="8"/>
      <c r="IP13" s="6"/>
      <c r="IQ13" s="11"/>
      <c r="IR13" s="9"/>
      <c r="IS13" s="20"/>
    </row>
    <row r="14" spans="1:26" ht="18" customHeight="1">
      <c r="A14" s="26">
        <v>6</v>
      </c>
      <c r="B14" s="46" t="s">
        <v>165</v>
      </c>
      <c r="C14" s="3"/>
      <c r="D14" s="3"/>
      <c r="E14" s="3"/>
      <c r="F14" s="3"/>
      <c r="G14" s="3"/>
      <c r="H14" s="3"/>
      <c r="I14" s="3"/>
      <c r="J14" s="3"/>
      <c r="K14" s="3"/>
      <c r="L14" s="22">
        <f t="shared" si="0"/>
        <v>0</v>
      </c>
      <c r="M14" s="3">
        <v>4</v>
      </c>
      <c r="N14" s="3">
        <v>4</v>
      </c>
      <c r="O14" s="3">
        <v>5</v>
      </c>
      <c r="P14" s="3">
        <v>2</v>
      </c>
      <c r="Q14" s="3">
        <v>4</v>
      </c>
      <c r="R14" s="3">
        <v>3</v>
      </c>
      <c r="S14" s="3">
        <v>5</v>
      </c>
      <c r="T14" s="3">
        <v>4</v>
      </c>
      <c r="U14" s="3">
        <v>5</v>
      </c>
      <c r="V14" s="21">
        <f t="shared" si="1"/>
        <v>36</v>
      </c>
      <c r="W14" s="21">
        <v>41</v>
      </c>
      <c r="X14" s="22">
        <f t="shared" si="2"/>
        <v>36</v>
      </c>
      <c r="Y14" s="22">
        <f t="shared" si="3"/>
        <v>77</v>
      </c>
      <c r="Z14" s="25">
        <f t="shared" si="4"/>
        <v>5</v>
      </c>
    </row>
    <row r="15" spans="1:253" s="5" customFormat="1" ht="18" customHeight="1">
      <c r="A15" s="26">
        <v>7</v>
      </c>
      <c r="B15" s="46" t="s">
        <v>164</v>
      </c>
      <c r="C15" s="3"/>
      <c r="D15" s="3"/>
      <c r="E15" s="3"/>
      <c r="F15" s="3"/>
      <c r="G15" s="3"/>
      <c r="H15" s="3"/>
      <c r="I15" s="3"/>
      <c r="J15" s="3"/>
      <c r="K15" s="3"/>
      <c r="L15" s="22">
        <f t="shared" si="0"/>
        <v>0</v>
      </c>
      <c r="M15" s="3">
        <v>4</v>
      </c>
      <c r="N15" s="3">
        <v>4</v>
      </c>
      <c r="O15" s="3">
        <v>6</v>
      </c>
      <c r="P15" s="3">
        <v>3</v>
      </c>
      <c r="Q15" s="3">
        <v>4</v>
      </c>
      <c r="R15" s="3">
        <v>3</v>
      </c>
      <c r="S15" s="3">
        <v>5</v>
      </c>
      <c r="T15" s="3">
        <v>3</v>
      </c>
      <c r="U15" s="3">
        <v>5</v>
      </c>
      <c r="V15" s="22">
        <f t="shared" si="1"/>
        <v>37</v>
      </c>
      <c r="W15" s="22">
        <v>41</v>
      </c>
      <c r="X15" s="22">
        <f t="shared" si="2"/>
        <v>37</v>
      </c>
      <c r="Y15" s="22">
        <f t="shared" si="3"/>
        <v>78</v>
      </c>
      <c r="Z15" s="25">
        <f t="shared" si="4"/>
        <v>6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s="5" customFormat="1" ht="18" customHeight="1">
      <c r="A16" s="26">
        <v>8</v>
      </c>
      <c r="B16" s="46" t="s">
        <v>172</v>
      </c>
      <c r="C16" s="3"/>
      <c r="D16" s="3"/>
      <c r="E16" s="3"/>
      <c r="F16" s="3"/>
      <c r="G16" s="3"/>
      <c r="H16" s="3"/>
      <c r="I16" s="3"/>
      <c r="J16" s="3"/>
      <c r="K16" s="3"/>
      <c r="L16" s="22">
        <f t="shared" si="0"/>
        <v>0</v>
      </c>
      <c r="M16" s="3">
        <v>4</v>
      </c>
      <c r="N16" s="3">
        <v>4</v>
      </c>
      <c r="O16" s="3">
        <v>5</v>
      </c>
      <c r="P16" s="3">
        <v>4</v>
      </c>
      <c r="Q16" s="3">
        <v>5</v>
      </c>
      <c r="R16" s="3">
        <v>3</v>
      </c>
      <c r="S16" s="3">
        <v>5</v>
      </c>
      <c r="T16" s="3">
        <v>5</v>
      </c>
      <c r="U16" s="3">
        <v>4</v>
      </c>
      <c r="V16" s="22">
        <f t="shared" si="1"/>
        <v>39</v>
      </c>
      <c r="W16" s="22">
        <v>39</v>
      </c>
      <c r="X16" s="22">
        <f t="shared" si="2"/>
        <v>39</v>
      </c>
      <c r="Y16" s="22">
        <f t="shared" si="3"/>
        <v>78</v>
      </c>
      <c r="Z16" s="25">
        <f t="shared" si="4"/>
        <v>6</v>
      </c>
      <c r="AA16" s="9"/>
      <c r="AB16" s="20"/>
      <c r="AC16" s="10"/>
      <c r="AD16" s="10"/>
      <c r="AE16" s="10"/>
      <c r="AF16" s="10"/>
      <c r="AG16" s="10"/>
      <c r="AH16" s="10"/>
      <c r="AI16" s="10"/>
      <c r="AJ16" s="10"/>
      <c r="AK16" s="10"/>
      <c r="AL16" s="7"/>
      <c r="AM16" s="10"/>
      <c r="AN16" s="10"/>
      <c r="AO16" s="10"/>
      <c r="AP16" s="10"/>
      <c r="AQ16" s="10"/>
      <c r="AR16" s="10"/>
      <c r="AS16" s="10"/>
      <c r="AT16" s="10"/>
      <c r="AU16" s="10"/>
      <c r="AV16" s="7"/>
      <c r="AW16" s="8"/>
      <c r="AX16" s="6"/>
      <c r="AY16" s="11"/>
      <c r="AZ16" s="9"/>
      <c r="BA16" s="20"/>
      <c r="BB16" s="10"/>
      <c r="BC16" s="10"/>
      <c r="BD16" s="10"/>
      <c r="BE16" s="10"/>
      <c r="BF16" s="10"/>
      <c r="BG16" s="10"/>
      <c r="BH16" s="10"/>
      <c r="BI16" s="10"/>
      <c r="BJ16" s="10"/>
      <c r="BK16" s="7"/>
      <c r="BL16" s="10"/>
      <c r="BM16" s="10"/>
      <c r="BN16" s="10"/>
      <c r="BO16" s="10"/>
      <c r="BP16" s="10"/>
      <c r="BQ16" s="10"/>
      <c r="BR16" s="10"/>
      <c r="BS16" s="10"/>
      <c r="BT16" s="10"/>
      <c r="BU16" s="7"/>
      <c r="BV16" s="8"/>
      <c r="BW16" s="6"/>
      <c r="BX16" s="11"/>
      <c r="BY16" s="9"/>
      <c r="BZ16" s="20"/>
      <c r="CA16" s="10"/>
      <c r="CB16" s="10"/>
      <c r="CC16" s="10"/>
      <c r="CD16" s="10"/>
      <c r="CE16" s="10"/>
      <c r="CF16" s="10"/>
      <c r="CG16" s="10"/>
      <c r="CH16" s="10"/>
      <c r="CI16" s="10"/>
      <c r="CJ16" s="7"/>
      <c r="CK16" s="10"/>
      <c r="CL16" s="10"/>
      <c r="CM16" s="10"/>
      <c r="CN16" s="10"/>
      <c r="CO16" s="10"/>
      <c r="CP16" s="10"/>
      <c r="CQ16" s="10"/>
      <c r="CR16" s="10"/>
      <c r="CS16" s="10"/>
      <c r="CT16" s="7"/>
      <c r="CU16" s="8"/>
      <c r="CV16" s="6"/>
      <c r="CW16" s="11"/>
      <c r="CX16" s="9"/>
      <c r="CY16" s="20"/>
      <c r="CZ16" s="10"/>
      <c r="DA16" s="10"/>
      <c r="DB16" s="10"/>
      <c r="DC16" s="10"/>
      <c r="DD16" s="10"/>
      <c r="DE16" s="10"/>
      <c r="DF16" s="10"/>
      <c r="DG16" s="10"/>
      <c r="DH16" s="10"/>
      <c r="DI16" s="7"/>
      <c r="DJ16" s="10"/>
      <c r="DK16" s="10"/>
      <c r="DL16" s="10"/>
      <c r="DM16" s="10"/>
      <c r="DN16" s="10"/>
      <c r="DO16" s="10"/>
      <c r="DP16" s="10"/>
      <c r="DQ16" s="10"/>
      <c r="DR16" s="10"/>
      <c r="DS16" s="7"/>
      <c r="DT16" s="8"/>
      <c r="DU16" s="6"/>
      <c r="DV16" s="11"/>
      <c r="DW16" s="9"/>
      <c r="DX16" s="20"/>
      <c r="DY16" s="10"/>
      <c r="DZ16" s="10"/>
      <c r="EA16" s="10"/>
      <c r="EB16" s="10"/>
      <c r="EC16" s="10"/>
      <c r="ED16" s="10"/>
      <c r="EE16" s="10"/>
      <c r="EF16" s="10"/>
      <c r="EG16" s="10"/>
      <c r="EH16" s="7"/>
      <c r="EI16" s="10"/>
      <c r="EJ16" s="10"/>
      <c r="EK16" s="10"/>
      <c r="EL16" s="10"/>
      <c r="EM16" s="10"/>
      <c r="EN16" s="10"/>
      <c r="EO16" s="10"/>
      <c r="EP16" s="10"/>
      <c r="EQ16" s="10"/>
      <c r="ER16" s="7"/>
      <c r="ES16" s="8"/>
      <c r="ET16" s="6"/>
      <c r="EU16" s="11"/>
      <c r="EV16" s="9"/>
      <c r="EW16" s="20"/>
      <c r="EX16" s="10"/>
      <c r="EY16" s="10"/>
      <c r="EZ16" s="10"/>
      <c r="FA16" s="10"/>
      <c r="FB16" s="10"/>
      <c r="FC16" s="10"/>
      <c r="FD16" s="10"/>
      <c r="FE16" s="10"/>
      <c r="FF16" s="10"/>
      <c r="FG16" s="7"/>
      <c r="FH16" s="10"/>
      <c r="FI16" s="10"/>
      <c r="FJ16" s="10"/>
      <c r="FK16" s="10"/>
      <c r="FL16" s="10"/>
      <c r="FM16" s="10"/>
      <c r="FN16" s="10"/>
      <c r="FO16" s="10"/>
      <c r="FP16" s="10"/>
      <c r="FQ16" s="7"/>
      <c r="FR16" s="8"/>
      <c r="FS16" s="6"/>
      <c r="FT16" s="11"/>
      <c r="FU16" s="9"/>
      <c r="FV16" s="20"/>
      <c r="FW16" s="10"/>
      <c r="FX16" s="10"/>
      <c r="FY16" s="10"/>
      <c r="FZ16" s="10"/>
      <c r="GA16" s="10"/>
      <c r="GB16" s="10"/>
      <c r="GC16" s="10"/>
      <c r="GD16" s="10"/>
      <c r="GE16" s="10"/>
      <c r="GF16" s="7"/>
      <c r="GG16" s="10"/>
      <c r="GH16" s="10"/>
      <c r="GI16" s="10"/>
      <c r="GJ16" s="10"/>
      <c r="GK16" s="10"/>
      <c r="GL16" s="10"/>
      <c r="GM16" s="10"/>
      <c r="GN16" s="10"/>
      <c r="GO16" s="10"/>
      <c r="GP16" s="7"/>
      <c r="GQ16" s="8"/>
      <c r="GR16" s="6"/>
      <c r="GS16" s="11"/>
      <c r="GT16" s="9"/>
      <c r="GU16" s="20"/>
      <c r="GV16" s="10"/>
      <c r="GW16" s="10"/>
      <c r="GX16" s="10"/>
      <c r="GY16" s="10"/>
      <c r="GZ16" s="10"/>
      <c r="HA16" s="10"/>
      <c r="HB16" s="10"/>
      <c r="HC16" s="10"/>
      <c r="HD16" s="10"/>
      <c r="HE16" s="7"/>
      <c r="HF16" s="10"/>
      <c r="HG16" s="10"/>
      <c r="HH16" s="10"/>
      <c r="HI16" s="10"/>
      <c r="HJ16" s="10"/>
      <c r="HK16" s="10"/>
      <c r="HL16" s="10"/>
      <c r="HM16" s="10"/>
      <c r="HN16" s="10"/>
      <c r="HO16" s="7"/>
      <c r="HP16" s="8"/>
      <c r="HQ16" s="6"/>
      <c r="HR16" s="11"/>
      <c r="HS16" s="9"/>
      <c r="HT16" s="20"/>
      <c r="HU16" s="10"/>
      <c r="HV16" s="10"/>
      <c r="HW16" s="10"/>
      <c r="HX16" s="10"/>
      <c r="HY16" s="10"/>
      <c r="HZ16" s="10"/>
      <c r="IA16" s="10"/>
      <c r="IB16" s="10"/>
      <c r="IC16" s="10"/>
      <c r="ID16" s="7"/>
      <c r="IE16" s="10"/>
      <c r="IF16" s="10"/>
      <c r="IG16" s="10"/>
      <c r="IH16" s="10"/>
      <c r="II16" s="10"/>
      <c r="IJ16" s="10"/>
      <c r="IK16" s="10"/>
      <c r="IL16" s="10"/>
      <c r="IM16" s="10"/>
      <c r="IN16" s="7"/>
      <c r="IO16" s="8"/>
      <c r="IP16" s="6"/>
      <c r="IQ16" s="11"/>
      <c r="IR16" s="9"/>
      <c r="IS16" s="20"/>
    </row>
    <row r="17" spans="1:253" s="5" customFormat="1" ht="18" customHeight="1">
      <c r="A17" s="26">
        <v>9</v>
      </c>
      <c r="B17" s="46" t="s">
        <v>158</v>
      </c>
      <c r="C17" s="3"/>
      <c r="D17" s="3"/>
      <c r="E17" s="3"/>
      <c r="F17" s="3"/>
      <c r="G17" s="3"/>
      <c r="H17" s="3"/>
      <c r="I17" s="3"/>
      <c r="J17" s="3"/>
      <c r="K17" s="3"/>
      <c r="L17" s="22">
        <f t="shared" si="0"/>
        <v>0</v>
      </c>
      <c r="M17" s="3">
        <v>5</v>
      </c>
      <c r="N17" s="3">
        <v>4</v>
      </c>
      <c r="O17" s="3">
        <v>5</v>
      </c>
      <c r="P17" s="3">
        <v>3</v>
      </c>
      <c r="Q17" s="3">
        <v>8</v>
      </c>
      <c r="R17" s="3">
        <v>4</v>
      </c>
      <c r="S17" s="3">
        <v>6</v>
      </c>
      <c r="T17" s="3">
        <v>3</v>
      </c>
      <c r="U17" s="3">
        <v>5</v>
      </c>
      <c r="V17" s="22">
        <f t="shared" si="1"/>
        <v>43</v>
      </c>
      <c r="W17" s="22">
        <v>37</v>
      </c>
      <c r="X17" s="22">
        <f t="shared" si="2"/>
        <v>43</v>
      </c>
      <c r="Y17" s="22">
        <f t="shared" si="3"/>
        <v>80</v>
      </c>
      <c r="Z17" s="25">
        <f t="shared" si="4"/>
        <v>8</v>
      </c>
      <c r="AA17" s="9"/>
      <c r="AB17" s="20"/>
      <c r="AC17" s="10"/>
      <c r="AD17" s="10"/>
      <c r="AE17" s="10"/>
      <c r="AF17" s="10"/>
      <c r="AG17" s="10"/>
      <c r="AH17" s="10"/>
      <c r="AI17" s="10"/>
      <c r="AJ17" s="10"/>
      <c r="AK17" s="10"/>
      <c r="AL17" s="7"/>
      <c r="AM17" s="10"/>
      <c r="AN17" s="10"/>
      <c r="AO17" s="10"/>
      <c r="AP17" s="10"/>
      <c r="AQ17" s="10"/>
      <c r="AR17" s="10"/>
      <c r="AS17" s="10"/>
      <c r="AT17" s="10"/>
      <c r="AU17" s="10"/>
      <c r="AV17" s="7"/>
      <c r="AW17" s="8"/>
      <c r="AX17" s="6"/>
      <c r="AY17" s="11"/>
      <c r="AZ17" s="9"/>
      <c r="BA17" s="20"/>
      <c r="BB17" s="10"/>
      <c r="BC17" s="10"/>
      <c r="BD17" s="10"/>
      <c r="BE17" s="10"/>
      <c r="BF17" s="10"/>
      <c r="BG17" s="10"/>
      <c r="BH17" s="10"/>
      <c r="BI17" s="10"/>
      <c r="BJ17" s="10"/>
      <c r="BK17" s="7"/>
      <c r="BL17" s="10"/>
      <c r="BM17" s="10"/>
      <c r="BN17" s="10"/>
      <c r="BO17" s="10"/>
      <c r="BP17" s="10"/>
      <c r="BQ17" s="10"/>
      <c r="BR17" s="10"/>
      <c r="BS17" s="10"/>
      <c r="BT17" s="10"/>
      <c r="BU17" s="7"/>
      <c r="BV17" s="8"/>
      <c r="BW17" s="6"/>
      <c r="BX17" s="11"/>
      <c r="BY17" s="9"/>
      <c r="BZ17" s="20"/>
      <c r="CA17" s="10"/>
      <c r="CB17" s="10"/>
      <c r="CC17" s="10"/>
      <c r="CD17" s="10"/>
      <c r="CE17" s="10"/>
      <c r="CF17" s="10"/>
      <c r="CG17" s="10"/>
      <c r="CH17" s="10"/>
      <c r="CI17" s="10"/>
      <c r="CJ17" s="7"/>
      <c r="CK17" s="10"/>
      <c r="CL17" s="10"/>
      <c r="CM17" s="10"/>
      <c r="CN17" s="10"/>
      <c r="CO17" s="10"/>
      <c r="CP17" s="10"/>
      <c r="CQ17" s="10"/>
      <c r="CR17" s="10"/>
      <c r="CS17" s="10"/>
      <c r="CT17" s="7"/>
      <c r="CU17" s="8"/>
      <c r="CV17" s="6"/>
      <c r="CW17" s="11"/>
      <c r="CX17" s="9"/>
      <c r="CY17" s="20"/>
      <c r="CZ17" s="10"/>
      <c r="DA17" s="10"/>
      <c r="DB17" s="10"/>
      <c r="DC17" s="10"/>
      <c r="DD17" s="10"/>
      <c r="DE17" s="10"/>
      <c r="DF17" s="10"/>
      <c r="DG17" s="10"/>
      <c r="DH17" s="10"/>
      <c r="DI17" s="7"/>
      <c r="DJ17" s="10"/>
      <c r="DK17" s="10"/>
      <c r="DL17" s="10"/>
      <c r="DM17" s="10"/>
      <c r="DN17" s="10"/>
      <c r="DO17" s="10"/>
      <c r="DP17" s="10"/>
      <c r="DQ17" s="10"/>
      <c r="DR17" s="10"/>
      <c r="DS17" s="7"/>
      <c r="DT17" s="8"/>
      <c r="DU17" s="6"/>
      <c r="DV17" s="11"/>
      <c r="DW17" s="9"/>
      <c r="DX17" s="20"/>
      <c r="DY17" s="10"/>
      <c r="DZ17" s="10"/>
      <c r="EA17" s="10"/>
      <c r="EB17" s="10"/>
      <c r="EC17" s="10"/>
      <c r="ED17" s="10"/>
      <c r="EE17" s="10"/>
      <c r="EF17" s="10"/>
      <c r="EG17" s="10"/>
      <c r="EH17" s="7"/>
      <c r="EI17" s="10"/>
      <c r="EJ17" s="10"/>
      <c r="EK17" s="10"/>
      <c r="EL17" s="10"/>
      <c r="EM17" s="10"/>
      <c r="EN17" s="10"/>
      <c r="EO17" s="10"/>
      <c r="EP17" s="10"/>
      <c r="EQ17" s="10"/>
      <c r="ER17" s="7"/>
      <c r="ES17" s="8"/>
      <c r="ET17" s="6"/>
      <c r="EU17" s="11"/>
      <c r="EV17" s="9"/>
      <c r="EW17" s="20"/>
      <c r="EX17" s="10"/>
      <c r="EY17" s="10"/>
      <c r="EZ17" s="10"/>
      <c r="FA17" s="10"/>
      <c r="FB17" s="10"/>
      <c r="FC17" s="10"/>
      <c r="FD17" s="10"/>
      <c r="FE17" s="10"/>
      <c r="FF17" s="10"/>
      <c r="FG17" s="7"/>
      <c r="FH17" s="10"/>
      <c r="FI17" s="10"/>
      <c r="FJ17" s="10"/>
      <c r="FK17" s="10"/>
      <c r="FL17" s="10"/>
      <c r="FM17" s="10"/>
      <c r="FN17" s="10"/>
      <c r="FO17" s="10"/>
      <c r="FP17" s="10"/>
      <c r="FQ17" s="7"/>
      <c r="FR17" s="8"/>
      <c r="FS17" s="6"/>
      <c r="FT17" s="11"/>
      <c r="FU17" s="9"/>
      <c r="FV17" s="20"/>
      <c r="FW17" s="10"/>
      <c r="FX17" s="10"/>
      <c r="FY17" s="10"/>
      <c r="FZ17" s="10"/>
      <c r="GA17" s="10"/>
      <c r="GB17" s="10"/>
      <c r="GC17" s="10"/>
      <c r="GD17" s="10"/>
      <c r="GE17" s="10"/>
      <c r="GF17" s="7"/>
      <c r="GG17" s="10"/>
      <c r="GH17" s="10"/>
      <c r="GI17" s="10"/>
      <c r="GJ17" s="10"/>
      <c r="GK17" s="10"/>
      <c r="GL17" s="10"/>
      <c r="GM17" s="10"/>
      <c r="GN17" s="10"/>
      <c r="GO17" s="10"/>
      <c r="GP17" s="7"/>
      <c r="GQ17" s="8"/>
      <c r="GR17" s="6"/>
      <c r="GS17" s="11"/>
      <c r="GT17" s="9"/>
      <c r="GU17" s="20"/>
      <c r="GV17" s="10"/>
      <c r="GW17" s="10"/>
      <c r="GX17" s="10"/>
      <c r="GY17" s="10"/>
      <c r="GZ17" s="10"/>
      <c r="HA17" s="10"/>
      <c r="HB17" s="10"/>
      <c r="HC17" s="10"/>
      <c r="HD17" s="10"/>
      <c r="HE17" s="7"/>
      <c r="HF17" s="10"/>
      <c r="HG17" s="10"/>
      <c r="HH17" s="10"/>
      <c r="HI17" s="10"/>
      <c r="HJ17" s="10"/>
      <c r="HK17" s="10"/>
      <c r="HL17" s="10"/>
      <c r="HM17" s="10"/>
      <c r="HN17" s="10"/>
      <c r="HO17" s="7"/>
      <c r="HP17" s="8"/>
      <c r="HQ17" s="6"/>
      <c r="HR17" s="11"/>
      <c r="HS17" s="9"/>
      <c r="HT17" s="20"/>
      <c r="HU17" s="10"/>
      <c r="HV17" s="10"/>
      <c r="HW17" s="10"/>
      <c r="HX17" s="10"/>
      <c r="HY17" s="10"/>
      <c r="HZ17" s="10"/>
      <c r="IA17" s="10"/>
      <c r="IB17" s="10"/>
      <c r="IC17" s="10"/>
      <c r="ID17" s="7"/>
      <c r="IE17" s="10"/>
      <c r="IF17" s="10"/>
      <c r="IG17" s="10"/>
      <c r="IH17" s="10"/>
      <c r="II17" s="10"/>
      <c r="IJ17" s="10"/>
      <c r="IK17" s="10"/>
      <c r="IL17" s="10"/>
      <c r="IM17" s="10"/>
      <c r="IN17" s="7"/>
      <c r="IO17" s="8"/>
      <c r="IP17" s="6"/>
      <c r="IQ17" s="11"/>
      <c r="IR17" s="9"/>
      <c r="IS17" s="20"/>
    </row>
    <row r="18" spans="1:27" ht="18" customHeight="1">
      <c r="A18" s="26">
        <v>10</v>
      </c>
      <c r="B18" s="46" t="s">
        <v>175</v>
      </c>
      <c r="C18" s="3"/>
      <c r="D18" s="3"/>
      <c r="E18" s="3"/>
      <c r="F18" s="3"/>
      <c r="G18" s="3"/>
      <c r="H18" s="3"/>
      <c r="I18" s="3"/>
      <c r="J18" s="3"/>
      <c r="K18" s="3"/>
      <c r="L18" s="22">
        <f t="shared" si="0"/>
        <v>0</v>
      </c>
      <c r="M18" s="3">
        <v>4</v>
      </c>
      <c r="N18" s="3">
        <v>4</v>
      </c>
      <c r="O18" s="3">
        <v>4</v>
      </c>
      <c r="P18" s="3">
        <v>2</v>
      </c>
      <c r="Q18" s="3">
        <v>6</v>
      </c>
      <c r="R18" s="3">
        <v>4</v>
      </c>
      <c r="S18" s="3">
        <v>6</v>
      </c>
      <c r="T18" s="3">
        <v>3</v>
      </c>
      <c r="U18" s="3">
        <v>4</v>
      </c>
      <c r="V18" s="22">
        <f t="shared" si="1"/>
        <v>37</v>
      </c>
      <c r="W18" s="22">
        <v>45</v>
      </c>
      <c r="X18" s="22">
        <f t="shared" si="2"/>
        <v>37</v>
      </c>
      <c r="Y18" s="22">
        <f t="shared" si="3"/>
        <v>82</v>
      </c>
      <c r="Z18" s="25">
        <f t="shared" si="4"/>
        <v>10</v>
      </c>
      <c r="AA18" s="5"/>
    </row>
    <row r="19" spans="1:27" ht="18" customHeight="1">
      <c r="A19" s="26">
        <v>11</v>
      </c>
      <c r="B19" s="46" t="s">
        <v>168</v>
      </c>
      <c r="C19" s="3"/>
      <c r="D19" s="3"/>
      <c r="E19" s="3"/>
      <c r="F19" s="3"/>
      <c r="G19" s="3"/>
      <c r="H19" s="3"/>
      <c r="I19" s="3"/>
      <c r="J19" s="3"/>
      <c r="K19" s="3"/>
      <c r="L19" s="22">
        <f t="shared" si="0"/>
        <v>0</v>
      </c>
      <c r="M19" s="3">
        <v>4</v>
      </c>
      <c r="N19" s="3">
        <v>5</v>
      </c>
      <c r="O19" s="3">
        <v>5</v>
      </c>
      <c r="P19" s="3">
        <v>3</v>
      </c>
      <c r="Q19" s="3">
        <v>5</v>
      </c>
      <c r="R19" s="3">
        <v>3</v>
      </c>
      <c r="S19" s="3">
        <v>5</v>
      </c>
      <c r="T19" s="3">
        <v>4</v>
      </c>
      <c r="U19" s="3">
        <v>4</v>
      </c>
      <c r="V19" s="22">
        <f t="shared" si="1"/>
        <v>38</v>
      </c>
      <c r="W19" s="22">
        <v>45</v>
      </c>
      <c r="X19" s="22">
        <f t="shared" si="2"/>
        <v>38</v>
      </c>
      <c r="Y19" s="22">
        <f t="shared" si="3"/>
        <v>83</v>
      </c>
      <c r="Z19" s="25">
        <f t="shared" si="4"/>
        <v>11</v>
      </c>
      <c r="AA19" s="5"/>
    </row>
    <row r="20" spans="1:27" ht="18" customHeight="1">
      <c r="A20" s="26">
        <v>12</v>
      </c>
      <c r="B20" s="46" t="s">
        <v>174</v>
      </c>
      <c r="C20" s="3"/>
      <c r="D20" s="3"/>
      <c r="E20" s="3"/>
      <c r="F20" s="3"/>
      <c r="G20" s="3"/>
      <c r="H20" s="3"/>
      <c r="I20" s="3"/>
      <c r="J20" s="3"/>
      <c r="K20" s="3"/>
      <c r="L20" s="22">
        <f t="shared" si="0"/>
        <v>0</v>
      </c>
      <c r="M20" s="3">
        <v>4</v>
      </c>
      <c r="N20" s="3">
        <v>5</v>
      </c>
      <c r="O20" s="3">
        <v>5</v>
      </c>
      <c r="P20" s="3">
        <v>4</v>
      </c>
      <c r="Q20" s="3">
        <v>4</v>
      </c>
      <c r="R20" s="3">
        <v>3</v>
      </c>
      <c r="S20" s="3">
        <v>5</v>
      </c>
      <c r="T20" s="3">
        <v>5</v>
      </c>
      <c r="U20" s="3">
        <v>4</v>
      </c>
      <c r="V20" s="22">
        <f t="shared" si="1"/>
        <v>39</v>
      </c>
      <c r="W20" s="22">
        <v>44</v>
      </c>
      <c r="X20" s="22">
        <f t="shared" si="2"/>
        <v>39</v>
      </c>
      <c r="Y20" s="22">
        <f t="shared" si="3"/>
        <v>83</v>
      </c>
      <c r="Z20" s="25">
        <f t="shared" si="4"/>
        <v>11</v>
      </c>
      <c r="AA20" s="5"/>
    </row>
    <row r="21" spans="1:27" ht="18" customHeight="1">
      <c r="A21" s="26">
        <v>13</v>
      </c>
      <c r="B21" s="46" t="s">
        <v>180</v>
      </c>
      <c r="C21" s="3"/>
      <c r="D21" s="3"/>
      <c r="E21" s="3"/>
      <c r="F21" s="3"/>
      <c r="G21" s="3"/>
      <c r="H21" s="3"/>
      <c r="I21" s="3"/>
      <c r="J21" s="3"/>
      <c r="K21" s="3"/>
      <c r="L21" s="22">
        <f t="shared" si="0"/>
        <v>0</v>
      </c>
      <c r="M21" s="3">
        <v>4</v>
      </c>
      <c r="N21" s="3">
        <v>5</v>
      </c>
      <c r="O21" s="3">
        <v>5</v>
      </c>
      <c r="P21" s="3">
        <v>4</v>
      </c>
      <c r="Q21" s="3">
        <v>7</v>
      </c>
      <c r="R21" s="3">
        <v>6</v>
      </c>
      <c r="S21" s="3">
        <v>5</v>
      </c>
      <c r="T21" s="3">
        <v>4</v>
      </c>
      <c r="U21" s="3">
        <v>4</v>
      </c>
      <c r="V21" s="22">
        <f t="shared" si="1"/>
        <v>44</v>
      </c>
      <c r="W21" s="22">
        <v>39</v>
      </c>
      <c r="X21" s="22">
        <f t="shared" si="2"/>
        <v>44</v>
      </c>
      <c r="Y21" s="22">
        <f t="shared" si="3"/>
        <v>83</v>
      </c>
      <c r="Z21" s="25">
        <f t="shared" si="4"/>
        <v>11</v>
      </c>
      <c r="AA21" s="5"/>
    </row>
    <row r="22" spans="1:27" ht="18" customHeight="1">
      <c r="A22" s="26">
        <v>14</v>
      </c>
      <c r="B22" s="46" t="s">
        <v>156</v>
      </c>
      <c r="C22" s="3"/>
      <c r="D22" s="3"/>
      <c r="E22" s="3"/>
      <c r="F22" s="3"/>
      <c r="G22" s="3"/>
      <c r="H22" s="3"/>
      <c r="I22" s="3"/>
      <c r="J22" s="3"/>
      <c r="K22" s="3"/>
      <c r="L22" s="22">
        <f t="shared" si="0"/>
        <v>0</v>
      </c>
      <c r="M22" s="3">
        <v>4</v>
      </c>
      <c r="N22" s="3">
        <v>5</v>
      </c>
      <c r="O22" s="3">
        <v>6</v>
      </c>
      <c r="P22" s="3">
        <v>3</v>
      </c>
      <c r="Q22" s="3">
        <v>5</v>
      </c>
      <c r="R22" s="3">
        <v>3</v>
      </c>
      <c r="S22" s="3">
        <v>5</v>
      </c>
      <c r="T22" s="3">
        <v>5</v>
      </c>
      <c r="U22" s="3">
        <v>7</v>
      </c>
      <c r="V22" s="22">
        <f t="shared" si="1"/>
        <v>43</v>
      </c>
      <c r="W22" s="22">
        <v>41</v>
      </c>
      <c r="X22" s="22">
        <f t="shared" si="2"/>
        <v>43</v>
      </c>
      <c r="Y22" s="22">
        <f t="shared" si="3"/>
        <v>84</v>
      </c>
      <c r="Z22" s="25">
        <f t="shared" si="4"/>
        <v>12</v>
      </c>
      <c r="AA22" s="5"/>
    </row>
    <row r="23" spans="1:253" s="5" customFormat="1" ht="18" customHeight="1">
      <c r="A23" s="26">
        <v>15</v>
      </c>
      <c r="B23" s="46" t="s">
        <v>173</v>
      </c>
      <c r="C23" s="3"/>
      <c r="D23" s="3"/>
      <c r="E23" s="3"/>
      <c r="F23" s="3"/>
      <c r="G23" s="3"/>
      <c r="H23" s="3"/>
      <c r="I23" s="3"/>
      <c r="J23" s="3"/>
      <c r="K23" s="3"/>
      <c r="L23" s="22">
        <f t="shared" si="0"/>
        <v>0</v>
      </c>
      <c r="M23" s="3">
        <v>6</v>
      </c>
      <c r="N23" s="3">
        <v>5</v>
      </c>
      <c r="O23" s="3">
        <v>5</v>
      </c>
      <c r="P23" s="3">
        <v>4</v>
      </c>
      <c r="Q23" s="3">
        <v>5</v>
      </c>
      <c r="R23" s="3">
        <v>4</v>
      </c>
      <c r="S23" s="3">
        <v>5</v>
      </c>
      <c r="T23" s="3">
        <v>6</v>
      </c>
      <c r="U23" s="3">
        <v>4</v>
      </c>
      <c r="V23" s="22">
        <f t="shared" si="1"/>
        <v>44</v>
      </c>
      <c r="W23" s="22">
        <v>40</v>
      </c>
      <c r="X23" s="22">
        <f t="shared" si="2"/>
        <v>44</v>
      </c>
      <c r="Y23" s="22">
        <f t="shared" si="3"/>
        <v>84</v>
      </c>
      <c r="Z23" s="25">
        <f t="shared" si="4"/>
        <v>12</v>
      </c>
      <c r="AA23" s="9"/>
      <c r="AB23" s="20"/>
      <c r="AC23" s="10"/>
      <c r="AD23" s="10"/>
      <c r="AE23" s="10"/>
      <c r="AF23" s="10"/>
      <c r="AG23" s="10"/>
      <c r="AH23" s="10"/>
      <c r="AI23" s="10"/>
      <c r="AJ23" s="10"/>
      <c r="AK23" s="10"/>
      <c r="AL23" s="7"/>
      <c r="AM23" s="10"/>
      <c r="AN23" s="10"/>
      <c r="AO23" s="10"/>
      <c r="AP23" s="10"/>
      <c r="AQ23" s="10"/>
      <c r="AR23" s="10"/>
      <c r="AS23" s="10"/>
      <c r="AT23" s="10"/>
      <c r="AU23" s="10"/>
      <c r="AV23" s="7"/>
      <c r="AW23" s="8"/>
      <c r="AX23" s="6"/>
      <c r="AY23" s="11"/>
      <c r="AZ23" s="9"/>
      <c r="BA23" s="20"/>
      <c r="BB23" s="10"/>
      <c r="BC23" s="10"/>
      <c r="BD23" s="10"/>
      <c r="BE23" s="10"/>
      <c r="BF23" s="10"/>
      <c r="BG23" s="10"/>
      <c r="BH23" s="10"/>
      <c r="BI23" s="10"/>
      <c r="BJ23" s="10"/>
      <c r="BK23" s="7"/>
      <c r="BL23" s="10"/>
      <c r="BM23" s="10"/>
      <c r="BN23" s="10"/>
      <c r="BO23" s="10"/>
      <c r="BP23" s="10"/>
      <c r="BQ23" s="10"/>
      <c r="BR23" s="10"/>
      <c r="BS23" s="10"/>
      <c r="BT23" s="10"/>
      <c r="BU23" s="7"/>
      <c r="BV23" s="8"/>
      <c r="BW23" s="6"/>
      <c r="BX23" s="11"/>
      <c r="BY23" s="9"/>
      <c r="BZ23" s="20"/>
      <c r="CA23" s="10"/>
      <c r="CB23" s="10"/>
      <c r="CC23" s="10"/>
      <c r="CD23" s="10"/>
      <c r="CE23" s="10"/>
      <c r="CF23" s="10"/>
      <c r="CG23" s="10"/>
      <c r="CH23" s="10"/>
      <c r="CI23" s="10"/>
      <c r="CJ23" s="7"/>
      <c r="CK23" s="10"/>
      <c r="CL23" s="10"/>
      <c r="CM23" s="10"/>
      <c r="CN23" s="10"/>
      <c r="CO23" s="10"/>
      <c r="CP23" s="10"/>
      <c r="CQ23" s="10"/>
      <c r="CR23" s="10"/>
      <c r="CS23" s="10"/>
      <c r="CT23" s="7"/>
      <c r="CU23" s="8"/>
      <c r="CV23" s="6"/>
      <c r="CW23" s="11"/>
      <c r="CX23" s="9"/>
      <c r="CY23" s="20"/>
      <c r="CZ23" s="10"/>
      <c r="DA23" s="10"/>
      <c r="DB23" s="10"/>
      <c r="DC23" s="10"/>
      <c r="DD23" s="10"/>
      <c r="DE23" s="10"/>
      <c r="DF23" s="10"/>
      <c r="DG23" s="10"/>
      <c r="DH23" s="10"/>
      <c r="DI23" s="7"/>
      <c r="DJ23" s="10"/>
      <c r="DK23" s="10"/>
      <c r="DL23" s="10"/>
      <c r="DM23" s="10"/>
      <c r="DN23" s="10"/>
      <c r="DO23" s="10"/>
      <c r="DP23" s="10"/>
      <c r="DQ23" s="10"/>
      <c r="DR23" s="10"/>
      <c r="DS23" s="7"/>
      <c r="DT23" s="8"/>
      <c r="DU23" s="6"/>
      <c r="DV23" s="11"/>
      <c r="DW23" s="9"/>
      <c r="DX23" s="20"/>
      <c r="DY23" s="10"/>
      <c r="DZ23" s="10"/>
      <c r="EA23" s="10"/>
      <c r="EB23" s="10"/>
      <c r="EC23" s="10"/>
      <c r="ED23" s="10"/>
      <c r="EE23" s="10"/>
      <c r="EF23" s="10"/>
      <c r="EG23" s="10"/>
      <c r="EH23" s="7"/>
      <c r="EI23" s="10"/>
      <c r="EJ23" s="10"/>
      <c r="EK23" s="10"/>
      <c r="EL23" s="10"/>
      <c r="EM23" s="10"/>
      <c r="EN23" s="10"/>
      <c r="EO23" s="10"/>
      <c r="EP23" s="10"/>
      <c r="EQ23" s="10"/>
      <c r="ER23" s="7"/>
      <c r="ES23" s="8"/>
      <c r="ET23" s="6"/>
      <c r="EU23" s="11"/>
      <c r="EV23" s="9"/>
      <c r="EW23" s="20"/>
      <c r="EX23" s="10"/>
      <c r="EY23" s="10"/>
      <c r="EZ23" s="10"/>
      <c r="FA23" s="10"/>
      <c r="FB23" s="10"/>
      <c r="FC23" s="10"/>
      <c r="FD23" s="10"/>
      <c r="FE23" s="10"/>
      <c r="FF23" s="10"/>
      <c r="FG23" s="7"/>
      <c r="FH23" s="10"/>
      <c r="FI23" s="10"/>
      <c r="FJ23" s="10"/>
      <c r="FK23" s="10"/>
      <c r="FL23" s="10"/>
      <c r="FM23" s="10"/>
      <c r="FN23" s="10"/>
      <c r="FO23" s="10"/>
      <c r="FP23" s="10"/>
      <c r="FQ23" s="7"/>
      <c r="FR23" s="8"/>
      <c r="FS23" s="6"/>
      <c r="FT23" s="11"/>
      <c r="FU23" s="9"/>
      <c r="FV23" s="20"/>
      <c r="FW23" s="10"/>
      <c r="FX23" s="10"/>
      <c r="FY23" s="10"/>
      <c r="FZ23" s="10"/>
      <c r="GA23" s="10"/>
      <c r="GB23" s="10"/>
      <c r="GC23" s="10"/>
      <c r="GD23" s="10"/>
      <c r="GE23" s="10"/>
      <c r="GF23" s="7"/>
      <c r="GG23" s="10"/>
      <c r="GH23" s="10"/>
      <c r="GI23" s="10"/>
      <c r="GJ23" s="10"/>
      <c r="GK23" s="10"/>
      <c r="GL23" s="10"/>
      <c r="GM23" s="10"/>
      <c r="GN23" s="10"/>
      <c r="GO23" s="10"/>
      <c r="GP23" s="7"/>
      <c r="GQ23" s="8"/>
      <c r="GR23" s="6"/>
      <c r="GS23" s="11"/>
      <c r="GT23" s="9"/>
      <c r="GU23" s="20"/>
      <c r="GV23" s="10"/>
      <c r="GW23" s="10"/>
      <c r="GX23" s="10"/>
      <c r="GY23" s="10"/>
      <c r="GZ23" s="10"/>
      <c r="HA23" s="10"/>
      <c r="HB23" s="10"/>
      <c r="HC23" s="10"/>
      <c r="HD23" s="10"/>
      <c r="HE23" s="7"/>
      <c r="HF23" s="10"/>
      <c r="HG23" s="10"/>
      <c r="HH23" s="10"/>
      <c r="HI23" s="10"/>
      <c r="HJ23" s="10"/>
      <c r="HK23" s="10"/>
      <c r="HL23" s="10"/>
      <c r="HM23" s="10"/>
      <c r="HN23" s="10"/>
      <c r="HO23" s="7"/>
      <c r="HP23" s="8"/>
      <c r="HQ23" s="6"/>
      <c r="HR23" s="11"/>
      <c r="HS23" s="9"/>
      <c r="HT23" s="20"/>
      <c r="HU23" s="10"/>
      <c r="HV23" s="10"/>
      <c r="HW23" s="10"/>
      <c r="HX23" s="10"/>
      <c r="HY23" s="10"/>
      <c r="HZ23" s="10"/>
      <c r="IA23" s="10"/>
      <c r="IB23" s="10"/>
      <c r="IC23" s="10"/>
      <c r="ID23" s="7"/>
      <c r="IE23" s="10"/>
      <c r="IF23" s="10"/>
      <c r="IG23" s="10"/>
      <c r="IH23" s="10"/>
      <c r="II23" s="10"/>
      <c r="IJ23" s="10"/>
      <c r="IK23" s="10"/>
      <c r="IL23" s="10"/>
      <c r="IM23" s="10"/>
      <c r="IN23" s="7"/>
      <c r="IO23" s="8"/>
      <c r="IP23" s="6"/>
      <c r="IQ23" s="11"/>
      <c r="IR23" s="9"/>
      <c r="IS23" s="20"/>
    </row>
    <row r="24" spans="1:27" ht="18" customHeight="1">
      <c r="A24" s="26">
        <v>16</v>
      </c>
      <c r="B24" s="46" t="s">
        <v>166</v>
      </c>
      <c r="C24" s="3"/>
      <c r="D24" s="3"/>
      <c r="E24" s="3"/>
      <c r="F24" s="3"/>
      <c r="G24" s="3"/>
      <c r="H24" s="3"/>
      <c r="I24" s="3"/>
      <c r="J24" s="3"/>
      <c r="K24" s="3"/>
      <c r="L24" s="22">
        <f t="shared" si="0"/>
        <v>0</v>
      </c>
      <c r="M24" s="3">
        <v>5</v>
      </c>
      <c r="N24" s="3">
        <v>4</v>
      </c>
      <c r="O24" s="3">
        <v>6</v>
      </c>
      <c r="P24" s="3">
        <v>3</v>
      </c>
      <c r="Q24" s="3">
        <v>5</v>
      </c>
      <c r="R24" s="3">
        <v>4</v>
      </c>
      <c r="S24" s="3">
        <v>7</v>
      </c>
      <c r="T24" s="3">
        <v>4</v>
      </c>
      <c r="U24" s="3">
        <v>4</v>
      </c>
      <c r="V24" s="22">
        <f t="shared" si="1"/>
        <v>42</v>
      </c>
      <c r="W24" s="22">
        <v>43</v>
      </c>
      <c r="X24" s="22">
        <f t="shared" si="2"/>
        <v>42</v>
      </c>
      <c r="Y24" s="22">
        <f t="shared" si="3"/>
        <v>85</v>
      </c>
      <c r="Z24" s="25">
        <f t="shared" si="4"/>
        <v>13</v>
      </c>
      <c r="AA24" s="5"/>
    </row>
    <row r="25" spans="1:27" ht="18" customHeight="1">
      <c r="A25" s="26">
        <v>17</v>
      </c>
      <c r="B25" s="46" t="s">
        <v>169</v>
      </c>
      <c r="C25" s="3"/>
      <c r="D25" s="3"/>
      <c r="E25" s="3"/>
      <c r="F25" s="3"/>
      <c r="G25" s="3"/>
      <c r="H25" s="3"/>
      <c r="I25" s="3"/>
      <c r="J25" s="3"/>
      <c r="K25" s="3"/>
      <c r="L25" s="22">
        <f t="shared" si="0"/>
        <v>0</v>
      </c>
      <c r="M25" s="3">
        <v>5</v>
      </c>
      <c r="N25" s="3">
        <v>7</v>
      </c>
      <c r="O25" s="3">
        <v>5</v>
      </c>
      <c r="P25" s="3">
        <v>3</v>
      </c>
      <c r="Q25" s="3">
        <v>5</v>
      </c>
      <c r="R25" s="3">
        <v>3</v>
      </c>
      <c r="S25" s="3">
        <v>7</v>
      </c>
      <c r="T25" s="3">
        <v>5</v>
      </c>
      <c r="U25" s="3">
        <v>4</v>
      </c>
      <c r="V25" s="22">
        <f t="shared" si="1"/>
        <v>44</v>
      </c>
      <c r="W25" s="22">
        <v>41</v>
      </c>
      <c r="X25" s="22">
        <f t="shared" si="2"/>
        <v>44</v>
      </c>
      <c r="Y25" s="22">
        <f t="shared" si="3"/>
        <v>85</v>
      </c>
      <c r="Z25" s="25">
        <f t="shared" si="4"/>
        <v>13</v>
      </c>
      <c r="AA25" s="5"/>
    </row>
    <row r="26" spans="1:27" ht="18" customHeight="1">
      <c r="A26" s="26">
        <v>18</v>
      </c>
      <c r="B26" s="46" t="s">
        <v>177</v>
      </c>
      <c r="C26" s="3"/>
      <c r="D26" s="3"/>
      <c r="E26" s="3"/>
      <c r="F26" s="3"/>
      <c r="G26" s="3"/>
      <c r="H26" s="3"/>
      <c r="I26" s="3"/>
      <c r="J26" s="3"/>
      <c r="K26" s="3"/>
      <c r="L26" s="22">
        <f t="shared" si="0"/>
        <v>0</v>
      </c>
      <c r="M26" s="3">
        <v>4</v>
      </c>
      <c r="N26" s="3">
        <v>5</v>
      </c>
      <c r="O26" s="3">
        <v>5</v>
      </c>
      <c r="P26" s="3">
        <v>4</v>
      </c>
      <c r="Q26" s="3">
        <v>5</v>
      </c>
      <c r="R26" s="3">
        <v>3</v>
      </c>
      <c r="S26" s="3">
        <v>5</v>
      </c>
      <c r="T26" s="3">
        <v>5</v>
      </c>
      <c r="U26" s="3">
        <v>4</v>
      </c>
      <c r="V26" s="22">
        <f t="shared" si="1"/>
        <v>40</v>
      </c>
      <c r="W26" s="22">
        <v>46</v>
      </c>
      <c r="X26" s="22">
        <f t="shared" si="2"/>
        <v>40</v>
      </c>
      <c r="Y26" s="22">
        <f t="shared" si="3"/>
        <v>86</v>
      </c>
      <c r="Z26" s="25">
        <f t="shared" si="4"/>
        <v>14</v>
      </c>
      <c r="AA26" s="5"/>
    </row>
    <row r="27" spans="1:27" ht="18" customHeight="1">
      <c r="A27" s="26">
        <v>19</v>
      </c>
      <c r="B27" s="46" t="s">
        <v>176</v>
      </c>
      <c r="C27" s="3"/>
      <c r="D27" s="3"/>
      <c r="E27" s="3"/>
      <c r="F27" s="3"/>
      <c r="G27" s="3"/>
      <c r="H27" s="3"/>
      <c r="I27" s="3"/>
      <c r="J27" s="3"/>
      <c r="K27" s="3"/>
      <c r="L27" s="22">
        <f t="shared" si="0"/>
        <v>0</v>
      </c>
      <c r="M27" s="3">
        <v>4</v>
      </c>
      <c r="N27" s="3">
        <v>6</v>
      </c>
      <c r="O27" s="3">
        <v>8</v>
      </c>
      <c r="P27" s="3">
        <v>3</v>
      </c>
      <c r="Q27" s="3">
        <v>5</v>
      </c>
      <c r="R27" s="3">
        <v>4</v>
      </c>
      <c r="S27" s="3">
        <v>6</v>
      </c>
      <c r="T27" s="3">
        <v>5</v>
      </c>
      <c r="U27" s="3">
        <v>5</v>
      </c>
      <c r="V27" s="22">
        <f t="shared" si="1"/>
        <v>46</v>
      </c>
      <c r="W27" s="22">
        <v>41</v>
      </c>
      <c r="X27" s="22">
        <f t="shared" si="2"/>
        <v>46</v>
      </c>
      <c r="Y27" s="22">
        <f t="shared" si="3"/>
        <v>87</v>
      </c>
      <c r="Z27" s="25">
        <f t="shared" si="4"/>
        <v>15</v>
      </c>
      <c r="AA27" s="5"/>
    </row>
    <row r="28" spans="1:27" ht="18" customHeight="1">
      <c r="A28" s="26">
        <v>20</v>
      </c>
      <c r="B28" s="46" t="s">
        <v>159</v>
      </c>
      <c r="C28" s="3"/>
      <c r="D28" s="3"/>
      <c r="E28" s="3"/>
      <c r="F28" s="3"/>
      <c r="G28" s="3"/>
      <c r="H28" s="3"/>
      <c r="I28" s="3"/>
      <c r="J28" s="3"/>
      <c r="K28" s="3"/>
      <c r="L28" s="22">
        <f t="shared" si="0"/>
        <v>0</v>
      </c>
      <c r="M28" s="3">
        <v>5</v>
      </c>
      <c r="N28" s="3">
        <v>4</v>
      </c>
      <c r="O28" s="3">
        <v>5</v>
      </c>
      <c r="P28" s="3">
        <v>3</v>
      </c>
      <c r="Q28" s="3">
        <v>7</v>
      </c>
      <c r="R28" s="3">
        <v>6</v>
      </c>
      <c r="S28" s="3">
        <v>7</v>
      </c>
      <c r="T28" s="3">
        <v>5</v>
      </c>
      <c r="U28" s="3">
        <v>5</v>
      </c>
      <c r="V28" s="22">
        <f t="shared" si="1"/>
        <v>47</v>
      </c>
      <c r="W28" s="22">
        <v>44</v>
      </c>
      <c r="X28" s="22">
        <f t="shared" si="2"/>
        <v>47</v>
      </c>
      <c r="Y28" s="22">
        <f t="shared" si="3"/>
        <v>91</v>
      </c>
      <c r="Z28" s="25">
        <f t="shared" si="4"/>
        <v>19</v>
      </c>
      <c r="AA28" s="5"/>
    </row>
    <row r="29" spans="1:27" ht="18" customHeight="1">
      <c r="A29" s="26">
        <v>21</v>
      </c>
      <c r="B29" s="46" t="s">
        <v>170</v>
      </c>
      <c r="C29" s="3"/>
      <c r="D29" s="3"/>
      <c r="E29" s="3"/>
      <c r="F29" s="3"/>
      <c r="G29" s="3"/>
      <c r="H29" s="3"/>
      <c r="I29" s="3"/>
      <c r="J29" s="3"/>
      <c r="K29" s="3"/>
      <c r="L29" s="22">
        <f t="shared" si="0"/>
        <v>0</v>
      </c>
      <c r="M29" s="3">
        <v>6</v>
      </c>
      <c r="N29" s="3">
        <v>4</v>
      </c>
      <c r="O29" s="3">
        <v>9</v>
      </c>
      <c r="P29" s="3">
        <v>5</v>
      </c>
      <c r="Q29" s="3">
        <v>5</v>
      </c>
      <c r="R29" s="3">
        <v>5</v>
      </c>
      <c r="S29" s="3">
        <v>5</v>
      </c>
      <c r="T29" s="3">
        <v>4</v>
      </c>
      <c r="U29" s="3">
        <v>5</v>
      </c>
      <c r="V29" s="22">
        <f t="shared" si="1"/>
        <v>48</v>
      </c>
      <c r="W29" s="22">
        <v>48</v>
      </c>
      <c r="X29" s="22">
        <f t="shared" si="2"/>
        <v>48</v>
      </c>
      <c r="Y29" s="22">
        <f t="shared" si="3"/>
        <v>96</v>
      </c>
      <c r="Z29" s="25">
        <f t="shared" si="4"/>
        <v>24</v>
      </c>
      <c r="AA29" s="5"/>
    </row>
    <row r="30" spans="1:27" ht="18" customHeight="1">
      <c r="A30" s="26">
        <v>22</v>
      </c>
      <c r="B30" s="46" t="s">
        <v>178</v>
      </c>
      <c r="C30" s="3"/>
      <c r="D30" s="3"/>
      <c r="E30" s="3"/>
      <c r="F30" s="3"/>
      <c r="G30" s="3"/>
      <c r="H30" s="3"/>
      <c r="I30" s="3"/>
      <c r="J30" s="3"/>
      <c r="K30" s="3"/>
      <c r="L30" s="22">
        <f t="shared" si="0"/>
        <v>0</v>
      </c>
      <c r="M30" s="3">
        <v>7</v>
      </c>
      <c r="N30" s="3">
        <v>5</v>
      </c>
      <c r="O30" s="3">
        <v>8</v>
      </c>
      <c r="P30" s="3">
        <v>4</v>
      </c>
      <c r="Q30" s="3">
        <v>5</v>
      </c>
      <c r="R30" s="3">
        <v>5</v>
      </c>
      <c r="S30" s="3">
        <v>8</v>
      </c>
      <c r="T30" s="3">
        <v>6</v>
      </c>
      <c r="U30" s="3">
        <v>6</v>
      </c>
      <c r="V30" s="22">
        <f t="shared" si="1"/>
        <v>54</v>
      </c>
      <c r="W30" s="22">
        <v>42</v>
      </c>
      <c r="X30" s="22">
        <f t="shared" si="2"/>
        <v>54</v>
      </c>
      <c r="Y30" s="22">
        <f t="shared" si="3"/>
        <v>96</v>
      </c>
      <c r="Z30" s="25">
        <f t="shared" si="4"/>
        <v>24</v>
      </c>
      <c r="AA30" s="5"/>
    </row>
    <row r="31" spans="1:27" ht="18" customHeight="1">
      <c r="A31" s="26">
        <v>23</v>
      </c>
      <c r="B31" s="46" t="s">
        <v>162</v>
      </c>
      <c r="C31" s="3"/>
      <c r="D31" s="3"/>
      <c r="E31" s="3"/>
      <c r="F31" s="3"/>
      <c r="G31" s="3"/>
      <c r="H31" s="3"/>
      <c r="I31" s="3"/>
      <c r="J31" s="3"/>
      <c r="K31" s="3"/>
      <c r="L31" s="22">
        <f t="shared" si="0"/>
        <v>0</v>
      </c>
      <c r="M31" s="3">
        <v>5</v>
      </c>
      <c r="N31" s="3">
        <v>4</v>
      </c>
      <c r="O31" s="3">
        <v>8</v>
      </c>
      <c r="P31" s="3">
        <v>4</v>
      </c>
      <c r="Q31" s="3">
        <v>5</v>
      </c>
      <c r="R31" s="3">
        <v>6</v>
      </c>
      <c r="S31" s="3">
        <v>9</v>
      </c>
      <c r="T31" s="3">
        <v>5</v>
      </c>
      <c r="U31" s="3">
        <v>5</v>
      </c>
      <c r="V31" s="22">
        <f t="shared" si="1"/>
        <v>51</v>
      </c>
      <c r="W31" s="22">
        <v>47</v>
      </c>
      <c r="X31" s="22">
        <f t="shared" si="2"/>
        <v>51</v>
      </c>
      <c r="Y31" s="22">
        <f t="shared" si="3"/>
        <v>98</v>
      </c>
      <c r="Z31" s="25">
        <f t="shared" si="4"/>
        <v>26</v>
      </c>
      <c r="AA31" s="5"/>
    </row>
    <row r="32" spans="1:27" ht="18" customHeight="1">
      <c r="A32" s="26">
        <v>24</v>
      </c>
      <c r="B32" s="46" t="s">
        <v>171</v>
      </c>
      <c r="C32" s="3"/>
      <c r="D32" s="3"/>
      <c r="E32" s="3"/>
      <c r="F32" s="3"/>
      <c r="G32" s="3"/>
      <c r="H32" s="3"/>
      <c r="I32" s="3"/>
      <c r="J32" s="3"/>
      <c r="K32" s="3"/>
      <c r="L32" s="22">
        <f t="shared" si="0"/>
        <v>0</v>
      </c>
      <c r="M32" s="3">
        <v>4</v>
      </c>
      <c r="N32" s="3">
        <v>7</v>
      </c>
      <c r="O32" s="3">
        <v>7</v>
      </c>
      <c r="P32" s="3">
        <v>6</v>
      </c>
      <c r="Q32" s="3">
        <v>8</v>
      </c>
      <c r="R32" s="3">
        <v>5</v>
      </c>
      <c r="S32" s="3">
        <v>7</v>
      </c>
      <c r="T32" s="3">
        <v>5</v>
      </c>
      <c r="U32" s="3">
        <v>6</v>
      </c>
      <c r="V32" s="22">
        <f t="shared" si="1"/>
        <v>55</v>
      </c>
      <c r="W32" s="22">
        <v>54</v>
      </c>
      <c r="X32" s="22">
        <f t="shared" si="2"/>
        <v>55</v>
      </c>
      <c r="Y32" s="22">
        <f t="shared" si="3"/>
        <v>109</v>
      </c>
      <c r="Z32" s="25">
        <f t="shared" si="4"/>
        <v>37</v>
      </c>
      <c r="AA32" s="5"/>
    </row>
    <row r="33" spans="1:27" ht="18" customHeight="1">
      <c r="A33" s="26">
        <v>25</v>
      </c>
      <c r="B33" s="46" t="s">
        <v>167</v>
      </c>
      <c r="C33" s="3"/>
      <c r="D33" s="3"/>
      <c r="E33" s="3"/>
      <c r="F33" s="3"/>
      <c r="G33" s="3"/>
      <c r="H33" s="3"/>
      <c r="I33" s="3"/>
      <c r="J33" s="3"/>
      <c r="K33" s="3"/>
      <c r="L33" s="22">
        <f t="shared" si="0"/>
        <v>0</v>
      </c>
      <c r="M33" s="3">
        <v>5</v>
      </c>
      <c r="N33" s="3">
        <v>6</v>
      </c>
      <c r="O33" s="3">
        <v>10</v>
      </c>
      <c r="P33" s="3">
        <v>4</v>
      </c>
      <c r="Q33" s="3">
        <v>6</v>
      </c>
      <c r="R33" s="3">
        <v>5</v>
      </c>
      <c r="S33" s="3">
        <v>6</v>
      </c>
      <c r="T33" s="3">
        <v>6</v>
      </c>
      <c r="U33" s="3">
        <v>5</v>
      </c>
      <c r="V33" s="22">
        <f t="shared" si="1"/>
        <v>53</v>
      </c>
      <c r="W33" s="22">
        <v>59</v>
      </c>
      <c r="X33" s="22">
        <f t="shared" si="2"/>
        <v>53</v>
      </c>
      <c r="Y33" s="22">
        <f t="shared" si="3"/>
        <v>112</v>
      </c>
      <c r="Z33" s="25">
        <f t="shared" si="4"/>
        <v>40</v>
      </c>
      <c r="AA33" s="5"/>
    </row>
    <row r="34" spans="1:27" ht="14.25">
      <c r="A34" s="9"/>
      <c r="B34" s="14"/>
      <c r="C34" s="5"/>
      <c r="D34" s="5"/>
      <c r="E34" s="5"/>
      <c r="F34" s="5"/>
      <c r="G34" s="5"/>
      <c r="H34" s="5"/>
      <c r="I34" s="5"/>
      <c r="J34" s="5"/>
      <c r="K34" s="5"/>
      <c r="L34" s="7"/>
      <c r="M34" s="5"/>
      <c r="N34" s="5"/>
      <c r="O34" s="5"/>
      <c r="P34" s="5"/>
      <c r="Q34" s="5"/>
      <c r="R34" s="5"/>
      <c r="S34" s="5"/>
      <c r="T34" s="5"/>
      <c r="U34" s="5"/>
      <c r="V34" s="7"/>
      <c r="W34" s="7"/>
      <c r="X34" s="8"/>
      <c r="Y34" s="6"/>
      <c r="Z34" s="11"/>
      <c r="AA34" s="5"/>
    </row>
    <row r="35" spans="1:27" ht="18">
      <c r="A35" s="9"/>
      <c r="B35" s="4"/>
      <c r="C35" s="5"/>
      <c r="D35" s="5"/>
      <c r="E35" s="5"/>
      <c r="F35" s="5"/>
      <c r="G35" s="5"/>
      <c r="H35" s="5"/>
      <c r="I35" s="5"/>
      <c r="J35" s="5"/>
      <c r="K35" s="5"/>
      <c r="L35" s="7"/>
      <c r="M35" s="5"/>
      <c r="N35" s="5"/>
      <c r="O35" s="5"/>
      <c r="P35" s="5"/>
      <c r="Q35" s="5"/>
      <c r="R35" s="5"/>
      <c r="S35" s="5"/>
      <c r="T35" s="5"/>
      <c r="U35" s="5"/>
      <c r="V35" s="7"/>
      <c r="W35" s="7"/>
      <c r="X35" s="8"/>
      <c r="Y35" s="6"/>
      <c r="Z35" s="11"/>
      <c r="AA35" s="5"/>
    </row>
    <row r="36" spans="1:27" ht="18">
      <c r="A36" s="9"/>
      <c r="B36" s="4"/>
      <c r="C36" s="5"/>
      <c r="D36" s="5"/>
      <c r="E36" s="5"/>
      <c r="F36" s="5"/>
      <c r="G36" s="5"/>
      <c r="H36" s="5"/>
      <c r="I36" s="5"/>
      <c r="J36" s="5"/>
      <c r="K36" s="5"/>
      <c r="L36" s="7"/>
      <c r="M36" s="5"/>
      <c r="N36" s="5"/>
      <c r="O36" s="5"/>
      <c r="P36" s="5"/>
      <c r="Q36" s="5"/>
      <c r="R36" s="5"/>
      <c r="S36" s="5"/>
      <c r="T36" s="5"/>
      <c r="U36" s="5"/>
      <c r="V36" s="7"/>
      <c r="W36" s="7"/>
      <c r="X36" s="8"/>
      <c r="Y36" s="6"/>
      <c r="Z36" s="11"/>
      <c r="AA36" s="5"/>
    </row>
    <row r="37" spans="1:27" ht="18">
      <c r="A37" s="9"/>
      <c r="B37" s="4"/>
      <c r="C37" s="5"/>
      <c r="D37" s="5"/>
      <c r="E37" s="5"/>
      <c r="F37" s="5"/>
      <c r="G37" s="5"/>
      <c r="H37" s="5"/>
      <c r="I37" s="5"/>
      <c r="J37" s="5"/>
      <c r="K37" s="5"/>
      <c r="L37" s="7"/>
      <c r="M37" s="5"/>
      <c r="N37" s="5"/>
      <c r="O37" s="5"/>
      <c r="P37" s="5"/>
      <c r="Q37" s="5"/>
      <c r="R37" s="5"/>
      <c r="S37" s="5"/>
      <c r="T37" s="5"/>
      <c r="U37" s="5"/>
      <c r="V37" s="7"/>
      <c r="W37" s="7"/>
      <c r="X37" s="8"/>
      <c r="Y37" s="6"/>
      <c r="Z37" s="11"/>
      <c r="AA37" s="5"/>
    </row>
    <row r="38" spans="1:27" ht="18">
      <c r="A38" s="9"/>
      <c r="B38" s="4"/>
      <c r="C38" s="5"/>
      <c r="D38" s="5"/>
      <c r="E38" s="5"/>
      <c r="F38" s="5"/>
      <c r="G38" s="5"/>
      <c r="H38" s="5"/>
      <c r="I38" s="5"/>
      <c r="J38" s="5"/>
      <c r="K38" s="5"/>
      <c r="L38" s="7"/>
      <c r="M38" s="5"/>
      <c r="N38" s="5"/>
      <c r="O38" s="5"/>
      <c r="P38" s="5"/>
      <c r="Q38" s="5"/>
      <c r="R38" s="5"/>
      <c r="S38" s="5"/>
      <c r="T38" s="5"/>
      <c r="U38" s="5"/>
      <c r="V38" s="7"/>
      <c r="W38" s="7"/>
      <c r="X38" s="8"/>
      <c r="Y38" s="6"/>
      <c r="Z38" s="11"/>
      <c r="AA38" s="5"/>
    </row>
    <row r="39" spans="1:27" ht="18">
      <c r="A39" s="9"/>
      <c r="B39" s="4"/>
      <c r="C39" s="5"/>
      <c r="D39" s="5"/>
      <c r="E39" s="5"/>
      <c r="F39" s="5"/>
      <c r="G39" s="5"/>
      <c r="H39" s="5"/>
      <c r="I39" s="5"/>
      <c r="J39" s="5"/>
      <c r="K39" s="5"/>
      <c r="L39" s="7"/>
      <c r="M39" s="5"/>
      <c r="N39" s="5"/>
      <c r="O39" s="5"/>
      <c r="P39" s="5"/>
      <c r="Q39" s="5"/>
      <c r="R39" s="5"/>
      <c r="S39" s="5"/>
      <c r="T39" s="5"/>
      <c r="U39" s="5"/>
      <c r="V39" s="7"/>
      <c r="W39" s="7"/>
      <c r="X39" s="8"/>
      <c r="Y39" s="6"/>
      <c r="Z39" s="11"/>
      <c r="AA39" s="5"/>
    </row>
    <row r="40" spans="1:27" ht="18">
      <c r="A40" s="9"/>
      <c r="B40" s="4"/>
      <c r="C40" s="5"/>
      <c r="D40" s="5"/>
      <c r="E40" s="5"/>
      <c r="F40" s="5"/>
      <c r="G40" s="5"/>
      <c r="H40" s="5"/>
      <c r="I40" s="5"/>
      <c r="J40" s="5"/>
      <c r="K40" s="5"/>
      <c r="L40" s="7"/>
      <c r="M40" s="5"/>
      <c r="N40" s="5"/>
      <c r="O40" s="5"/>
      <c r="P40" s="5"/>
      <c r="Q40" s="5"/>
      <c r="R40" s="5"/>
      <c r="S40" s="5"/>
      <c r="T40" s="5"/>
      <c r="U40" s="5"/>
      <c r="V40" s="7"/>
      <c r="W40" s="7"/>
      <c r="X40" s="8"/>
      <c r="Y40" s="6"/>
      <c r="Z40" s="11"/>
      <c r="AA40" s="5"/>
    </row>
    <row r="41" spans="1:27" ht="18">
      <c r="A41" s="9"/>
      <c r="B41" s="4"/>
      <c r="C41" s="5"/>
      <c r="D41" s="5"/>
      <c r="E41" s="5"/>
      <c r="F41" s="5"/>
      <c r="G41" s="5"/>
      <c r="H41" s="5"/>
      <c r="I41" s="5"/>
      <c r="J41" s="5"/>
      <c r="K41" s="5"/>
      <c r="L41" s="7"/>
      <c r="M41" s="5"/>
      <c r="N41" s="5"/>
      <c r="O41" s="5"/>
      <c r="P41" s="5"/>
      <c r="Q41" s="5"/>
      <c r="R41" s="5"/>
      <c r="S41" s="5"/>
      <c r="T41" s="5"/>
      <c r="U41" s="5"/>
      <c r="V41" s="7"/>
      <c r="W41" s="7"/>
      <c r="X41" s="8"/>
      <c r="Y41" s="6"/>
      <c r="Z41" s="11"/>
      <c r="AA41" s="5"/>
    </row>
    <row r="42" spans="1:27" ht="18">
      <c r="A42" s="9"/>
      <c r="B42" s="4"/>
      <c r="C42" s="5"/>
      <c r="D42" s="5"/>
      <c r="E42" s="5"/>
      <c r="F42" s="5"/>
      <c r="G42" s="5"/>
      <c r="H42" s="5"/>
      <c r="I42" s="5"/>
      <c r="J42" s="5"/>
      <c r="K42" s="5"/>
      <c r="L42" s="7"/>
      <c r="M42" s="5"/>
      <c r="N42" s="5"/>
      <c r="O42" s="5"/>
      <c r="P42" s="5"/>
      <c r="Q42" s="5"/>
      <c r="R42" s="5"/>
      <c r="S42" s="5"/>
      <c r="T42" s="5"/>
      <c r="U42" s="5"/>
      <c r="V42" s="7"/>
      <c r="W42" s="7"/>
      <c r="X42" s="8"/>
      <c r="Y42" s="6"/>
      <c r="Z42" s="11"/>
      <c r="AA42" s="5"/>
    </row>
    <row r="43" spans="1:27" ht="18">
      <c r="A43" s="9"/>
      <c r="B43" s="4"/>
      <c r="C43" s="5"/>
      <c r="D43" s="5"/>
      <c r="E43" s="5"/>
      <c r="F43" s="5"/>
      <c r="G43" s="5"/>
      <c r="H43" s="5"/>
      <c r="I43" s="5"/>
      <c r="J43" s="5"/>
      <c r="K43" s="5"/>
      <c r="L43" s="7"/>
      <c r="M43" s="5"/>
      <c r="N43" s="5"/>
      <c r="O43" s="5"/>
      <c r="P43" s="5"/>
      <c r="Q43" s="5"/>
      <c r="R43" s="5"/>
      <c r="S43" s="5"/>
      <c r="T43" s="5"/>
      <c r="U43" s="5"/>
      <c r="V43" s="7"/>
      <c r="W43" s="7"/>
      <c r="X43" s="8"/>
      <c r="Y43" s="6"/>
      <c r="Z43" s="11"/>
      <c r="AA43" s="5"/>
    </row>
    <row r="44" spans="1:27" ht="18">
      <c r="A44" s="9"/>
      <c r="B44" s="4"/>
      <c r="C44" s="5"/>
      <c r="D44" s="5"/>
      <c r="E44" s="5"/>
      <c r="F44" s="5"/>
      <c r="G44" s="5"/>
      <c r="H44" s="5"/>
      <c r="I44" s="5"/>
      <c r="J44" s="5"/>
      <c r="K44" s="5"/>
      <c r="L44" s="7"/>
      <c r="M44" s="5"/>
      <c r="N44" s="5"/>
      <c r="O44" s="5"/>
      <c r="P44" s="5"/>
      <c r="Q44" s="5"/>
      <c r="R44" s="5"/>
      <c r="S44" s="5"/>
      <c r="T44" s="5"/>
      <c r="U44" s="5"/>
      <c r="V44" s="7"/>
      <c r="W44" s="7"/>
      <c r="X44" s="8"/>
      <c r="Y44" s="6"/>
      <c r="Z44" s="11"/>
      <c r="AA44" s="5"/>
    </row>
    <row r="45" spans="1:27" ht="18">
      <c r="A45" s="9"/>
      <c r="B45" s="4"/>
      <c r="C45" s="5"/>
      <c r="D45" s="5"/>
      <c r="E45" s="5"/>
      <c r="F45" s="5"/>
      <c r="G45" s="5"/>
      <c r="H45" s="5"/>
      <c r="I45" s="5"/>
      <c r="J45" s="5"/>
      <c r="K45" s="5"/>
      <c r="L45" s="7"/>
      <c r="M45" s="5"/>
      <c r="N45" s="5"/>
      <c r="O45" s="5"/>
      <c r="P45" s="5"/>
      <c r="Q45" s="5"/>
      <c r="R45" s="5"/>
      <c r="S45" s="5"/>
      <c r="T45" s="5"/>
      <c r="U45" s="5"/>
      <c r="V45" s="7"/>
      <c r="W45" s="7"/>
      <c r="X45" s="8"/>
      <c r="Y45" s="6"/>
      <c r="Z45" s="11"/>
      <c r="AA45" s="5"/>
    </row>
    <row r="46" spans="1:27" ht="18">
      <c r="A46" s="9"/>
      <c r="B46" s="4"/>
      <c r="C46" s="5"/>
      <c r="D46" s="5"/>
      <c r="E46" s="5"/>
      <c r="F46" s="5"/>
      <c r="G46" s="5"/>
      <c r="H46" s="5"/>
      <c r="I46" s="5"/>
      <c r="J46" s="5"/>
      <c r="K46" s="5"/>
      <c r="L46" s="7"/>
      <c r="M46" s="5"/>
      <c r="N46" s="5"/>
      <c r="O46" s="5"/>
      <c r="P46" s="5"/>
      <c r="Q46" s="5"/>
      <c r="R46" s="5"/>
      <c r="S46" s="5"/>
      <c r="T46" s="5"/>
      <c r="U46" s="5"/>
      <c r="V46" s="7"/>
      <c r="W46" s="7"/>
      <c r="X46" s="8"/>
      <c r="Y46" s="6"/>
      <c r="Z46" s="11"/>
      <c r="AA46" s="5"/>
    </row>
    <row r="47" spans="1:27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</sheetData>
  <sheetProtection/>
  <mergeCells count="6">
    <mergeCell ref="A1:Z4"/>
    <mergeCell ref="A7:A8"/>
    <mergeCell ref="Z7:Z8"/>
    <mergeCell ref="A6:Z6"/>
    <mergeCell ref="A5:K5"/>
    <mergeCell ref="L5:Z5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63"/>
  <sheetViews>
    <sheetView zoomScalePageLayoutView="0" workbookViewId="0" topLeftCell="A16">
      <selection activeCell="B27" sqref="B27"/>
    </sheetView>
  </sheetViews>
  <sheetFormatPr defaultColWidth="9.00390625" defaultRowHeight="14.25"/>
  <cols>
    <col min="1" max="1" width="5.875" style="0" customWidth="1"/>
    <col min="2" max="2" width="17.375" style="0" customWidth="1"/>
    <col min="3" max="11" width="3.625" style="0" customWidth="1"/>
    <col min="12" max="12" width="4.625" style="0" customWidth="1"/>
    <col min="13" max="21" width="3.625" style="0" customWidth="1"/>
    <col min="22" max="23" width="4.50390625" style="0" customWidth="1"/>
    <col min="24" max="24" width="5.00390625" style="0" customWidth="1"/>
    <col min="25" max="25" width="6.625" style="0" customWidth="1"/>
    <col min="26" max="26" width="5.875" style="0" customWidth="1"/>
  </cols>
  <sheetData>
    <row r="1" spans="1:26" ht="24" customHeight="1">
      <c r="A1" s="54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21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8" customHeight="1">
      <c r="A4" s="64" t="s">
        <v>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>
        <v>40570</v>
      </c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</row>
    <row r="5" spans="1:31" ht="15.75" customHeight="1">
      <c r="A5" s="61" t="s">
        <v>190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B5" s="12"/>
      <c r="AC5" s="12"/>
      <c r="AD5" s="12"/>
      <c r="AE5" s="12"/>
    </row>
    <row r="6" spans="1:31" ht="18" customHeight="1">
      <c r="A6" s="57" t="s">
        <v>13</v>
      </c>
      <c r="B6" s="18" t="s">
        <v>14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 t="s">
        <v>0</v>
      </c>
      <c r="M6" s="22">
        <v>10</v>
      </c>
      <c r="N6" s="22">
        <v>11</v>
      </c>
      <c r="O6" s="22">
        <v>12</v>
      </c>
      <c r="P6" s="22">
        <v>13</v>
      </c>
      <c r="Q6" s="22">
        <v>14</v>
      </c>
      <c r="R6" s="22">
        <v>15</v>
      </c>
      <c r="S6" s="22">
        <v>16</v>
      </c>
      <c r="T6" s="22">
        <v>17</v>
      </c>
      <c r="U6" s="22">
        <v>18</v>
      </c>
      <c r="V6" s="22" t="s">
        <v>1</v>
      </c>
      <c r="W6" s="22" t="s">
        <v>183</v>
      </c>
      <c r="X6" s="22" t="s">
        <v>61</v>
      </c>
      <c r="Y6" s="22" t="s">
        <v>2</v>
      </c>
      <c r="Z6" s="59" t="s">
        <v>3</v>
      </c>
      <c r="AB6" s="12"/>
      <c r="AC6" s="12"/>
      <c r="AD6" s="12"/>
      <c r="AE6" s="12"/>
    </row>
    <row r="7" spans="1:31" ht="18" customHeight="1">
      <c r="A7" s="58"/>
      <c r="B7" s="18" t="s">
        <v>15</v>
      </c>
      <c r="C7" s="24">
        <v>4</v>
      </c>
      <c r="D7" s="22">
        <v>5</v>
      </c>
      <c r="E7" s="22">
        <v>4</v>
      </c>
      <c r="F7" s="22">
        <v>3</v>
      </c>
      <c r="G7" s="22">
        <v>4</v>
      </c>
      <c r="H7" s="22">
        <v>4</v>
      </c>
      <c r="I7" s="22">
        <v>4</v>
      </c>
      <c r="J7" s="22">
        <v>3</v>
      </c>
      <c r="K7" s="22">
        <v>5</v>
      </c>
      <c r="L7" s="22">
        <f aca="true" t="shared" si="0" ref="L7:L23">SUM(C7:K7)</f>
        <v>36</v>
      </c>
      <c r="M7" s="22">
        <v>4</v>
      </c>
      <c r="N7" s="22">
        <v>4</v>
      </c>
      <c r="O7" s="22">
        <v>5</v>
      </c>
      <c r="P7" s="22">
        <v>3</v>
      </c>
      <c r="Q7" s="22">
        <v>4</v>
      </c>
      <c r="R7" s="22">
        <v>3</v>
      </c>
      <c r="S7" s="22">
        <v>5</v>
      </c>
      <c r="T7" s="22">
        <v>4</v>
      </c>
      <c r="U7" s="22">
        <v>4</v>
      </c>
      <c r="V7" s="22">
        <f aca="true" t="shared" si="1" ref="V7:V15">SUM(M7:U7)</f>
        <v>36</v>
      </c>
      <c r="W7" s="22">
        <f>SUM(C7:K7)</f>
        <v>36</v>
      </c>
      <c r="X7" s="22">
        <f aca="true" t="shared" si="2" ref="X7:X23">SUM(C7:K7)</f>
        <v>36</v>
      </c>
      <c r="Y7" s="22">
        <f aca="true" t="shared" si="3" ref="Y7:Y23">SUM(W7+X7)</f>
        <v>72</v>
      </c>
      <c r="Z7" s="60"/>
      <c r="AB7" s="12"/>
      <c r="AC7" s="12"/>
      <c r="AD7" s="12"/>
      <c r="AE7" s="12"/>
    </row>
    <row r="8" spans="1:31" ht="18" customHeight="1">
      <c r="A8" s="26">
        <v>1</v>
      </c>
      <c r="B8" s="46" t="s">
        <v>50</v>
      </c>
      <c r="C8" s="36">
        <v>4</v>
      </c>
      <c r="D8" s="3">
        <v>6</v>
      </c>
      <c r="E8" s="3">
        <v>3</v>
      </c>
      <c r="F8" s="3">
        <v>3</v>
      </c>
      <c r="G8" s="3">
        <v>4</v>
      </c>
      <c r="H8" s="3">
        <v>4</v>
      </c>
      <c r="I8" s="3">
        <v>4</v>
      </c>
      <c r="J8" s="3">
        <v>3</v>
      </c>
      <c r="K8" s="3">
        <v>5</v>
      </c>
      <c r="L8" s="22">
        <f t="shared" si="0"/>
        <v>36</v>
      </c>
      <c r="M8" s="3"/>
      <c r="N8" s="3"/>
      <c r="O8" s="3"/>
      <c r="P8" s="3"/>
      <c r="Q8" s="3"/>
      <c r="R8" s="3"/>
      <c r="S8" s="3"/>
      <c r="T8" s="3"/>
      <c r="U8" s="3"/>
      <c r="V8" s="22">
        <f t="shared" si="1"/>
        <v>0</v>
      </c>
      <c r="W8" s="22">
        <v>37</v>
      </c>
      <c r="X8" s="22">
        <f t="shared" si="2"/>
        <v>36</v>
      </c>
      <c r="Y8" s="22">
        <f t="shared" si="3"/>
        <v>73</v>
      </c>
      <c r="Z8" s="28">
        <f aca="true" t="shared" si="4" ref="Z8:Z23">SUM(Y8-72)</f>
        <v>1</v>
      </c>
      <c r="AB8" s="12"/>
      <c r="AC8" s="12"/>
      <c r="AD8" s="12"/>
      <c r="AE8" s="12"/>
    </row>
    <row r="9" spans="1:31" ht="18" customHeight="1">
      <c r="A9" s="26">
        <v>2</v>
      </c>
      <c r="B9" s="46" t="s">
        <v>113</v>
      </c>
      <c r="C9" s="36">
        <v>3</v>
      </c>
      <c r="D9" s="3">
        <v>5</v>
      </c>
      <c r="E9" s="3">
        <v>4</v>
      </c>
      <c r="F9" s="3">
        <v>3</v>
      </c>
      <c r="G9" s="3">
        <v>5</v>
      </c>
      <c r="H9" s="3">
        <v>4</v>
      </c>
      <c r="I9" s="3">
        <v>4</v>
      </c>
      <c r="J9" s="3">
        <v>3</v>
      </c>
      <c r="K9" s="3">
        <v>5</v>
      </c>
      <c r="L9" s="22">
        <f t="shared" si="0"/>
        <v>36</v>
      </c>
      <c r="M9" s="3"/>
      <c r="N9" s="3"/>
      <c r="O9" s="3"/>
      <c r="P9" s="3"/>
      <c r="Q9" s="3"/>
      <c r="R9" s="3"/>
      <c r="S9" s="3"/>
      <c r="T9" s="3"/>
      <c r="U9" s="3"/>
      <c r="V9" s="22">
        <f t="shared" si="1"/>
        <v>0</v>
      </c>
      <c r="W9" s="22">
        <v>37</v>
      </c>
      <c r="X9" s="22">
        <f t="shared" si="2"/>
        <v>36</v>
      </c>
      <c r="Y9" s="22">
        <f t="shared" si="3"/>
        <v>73</v>
      </c>
      <c r="Z9" s="28">
        <f t="shared" si="4"/>
        <v>1</v>
      </c>
      <c r="AB9" s="12"/>
      <c r="AC9" s="12"/>
      <c r="AD9" s="12"/>
      <c r="AE9" s="12"/>
    </row>
    <row r="10" spans="1:26" ht="18" customHeight="1">
      <c r="A10" s="26">
        <v>3</v>
      </c>
      <c r="B10" s="46" t="s">
        <v>51</v>
      </c>
      <c r="C10" s="36">
        <v>5</v>
      </c>
      <c r="D10" s="3">
        <v>6</v>
      </c>
      <c r="E10" s="3">
        <v>2</v>
      </c>
      <c r="F10" s="3">
        <v>4</v>
      </c>
      <c r="G10" s="3">
        <v>5</v>
      </c>
      <c r="H10" s="3">
        <v>4</v>
      </c>
      <c r="I10" s="3">
        <v>3</v>
      </c>
      <c r="J10" s="3">
        <v>3</v>
      </c>
      <c r="K10" s="3">
        <v>5</v>
      </c>
      <c r="L10" s="22">
        <f t="shared" si="0"/>
        <v>37</v>
      </c>
      <c r="M10" s="3"/>
      <c r="N10" s="3"/>
      <c r="O10" s="3"/>
      <c r="P10" s="3"/>
      <c r="Q10" s="3"/>
      <c r="R10" s="3"/>
      <c r="S10" s="3"/>
      <c r="T10" s="3"/>
      <c r="U10" s="3"/>
      <c r="V10" s="22">
        <f t="shared" si="1"/>
        <v>0</v>
      </c>
      <c r="W10" s="22">
        <v>39</v>
      </c>
      <c r="X10" s="22">
        <f t="shared" si="2"/>
        <v>37</v>
      </c>
      <c r="Y10" s="22">
        <f t="shared" si="3"/>
        <v>76</v>
      </c>
      <c r="Z10" s="28">
        <f t="shared" si="4"/>
        <v>4</v>
      </c>
    </row>
    <row r="11" spans="1:26" ht="18" customHeight="1">
      <c r="A11" s="26">
        <v>4</v>
      </c>
      <c r="B11" s="46" t="s">
        <v>121</v>
      </c>
      <c r="C11" s="36">
        <v>4</v>
      </c>
      <c r="D11" s="3">
        <v>6</v>
      </c>
      <c r="E11" s="3">
        <v>3</v>
      </c>
      <c r="F11" s="3">
        <v>5</v>
      </c>
      <c r="G11" s="3">
        <v>5</v>
      </c>
      <c r="H11" s="3">
        <v>5</v>
      </c>
      <c r="I11" s="3">
        <v>4</v>
      </c>
      <c r="J11" s="3">
        <v>3</v>
      </c>
      <c r="K11" s="3">
        <v>6</v>
      </c>
      <c r="L11" s="22">
        <f t="shared" si="0"/>
        <v>41</v>
      </c>
      <c r="M11" s="3"/>
      <c r="N11" s="3"/>
      <c r="O11" s="3"/>
      <c r="P11" s="3"/>
      <c r="Q11" s="3"/>
      <c r="R11" s="3"/>
      <c r="S11" s="3"/>
      <c r="T11" s="3"/>
      <c r="U11" s="3"/>
      <c r="V11" s="22">
        <f t="shared" si="1"/>
        <v>0</v>
      </c>
      <c r="W11" s="22">
        <v>37</v>
      </c>
      <c r="X11" s="22">
        <f t="shared" si="2"/>
        <v>41</v>
      </c>
      <c r="Y11" s="22">
        <f t="shared" si="3"/>
        <v>78</v>
      </c>
      <c r="Z11" s="28">
        <f t="shared" si="4"/>
        <v>6</v>
      </c>
    </row>
    <row r="12" spans="1:26" ht="18" customHeight="1">
      <c r="A12" s="26">
        <v>5</v>
      </c>
      <c r="B12" s="46" t="s">
        <v>122</v>
      </c>
      <c r="C12" s="36">
        <v>4</v>
      </c>
      <c r="D12" s="3">
        <v>6</v>
      </c>
      <c r="E12" s="3">
        <v>4</v>
      </c>
      <c r="F12" s="3">
        <v>3</v>
      </c>
      <c r="G12" s="3">
        <v>4</v>
      </c>
      <c r="H12" s="3">
        <v>4</v>
      </c>
      <c r="I12" s="3">
        <v>5</v>
      </c>
      <c r="J12" s="3">
        <v>3</v>
      </c>
      <c r="K12" s="3">
        <v>6</v>
      </c>
      <c r="L12" s="22">
        <f t="shared" si="0"/>
        <v>39</v>
      </c>
      <c r="M12" s="3"/>
      <c r="N12" s="3"/>
      <c r="O12" s="3"/>
      <c r="P12" s="3"/>
      <c r="Q12" s="3"/>
      <c r="R12" s="3"/>
      <c r="S12" s="3"/>
      <c r="T12" s="3"/>
      <c r="U12" s="3"/>
      <c r="V12" s="22">
        <f t="shared" si="1"/>
        <v>0</v>
      </c>
      <c r="W12" s="22">
        <v>39</v>
      </c>
      <c r="X12" s="22">
        <f t="shared" si="2"/>
        <v>39</v>
      </c>
      <c r="Y12" s="22">
        <f t="shared" si="3"/>
        <v>78</v>
      </c>
      <c r="Z12" s="28">
        <f t="shared" si="4"/>
        <v>6</v>
      </c>
    </row>
    <row r="13" spans="1:253" s="5" customFormat="1" ht="18" customHeight="1">
      <c r="A13" s="26">
        <v>6</v>
      </c>
      <c r="B13" s="46" t="s">
        <v>114</v>
      </c>
      <c r="C13" s="35">
        <v>4</v>
      </c>
      <c r="D13" s="27">
        <v>5</v>
      </c>
      <c r="E13" s="27">
        <v>3</v>
      </c>
      <c r="F13" s="27">
        <v>4</v>
      </c>
      <c r="G13" s="27">
        <v>5</v>
      </c>
      <c r="H13" s="27">
        <v>5</v>
      </c>
      <c r="I13" s="27">
        <v>4</v>
      </c>
      <c r="J13" s="27">
        <v>4</v>
      </c>
      <c r="K13" s="27">
        <v>5</v>
      </c>
      <c r="L13" s="21">
        <f t="shared" si="0"/>
        <v>39</v>
      </c>
      <c r="M13" s="27"/>
      <c r="N13" s="27"/>
      <c r="O13" s="27"/>
      <c r="P13" s="27"/>
      <c r="Q13" s="27"/>
      <c r="R13" s="27"/>
      <c r="S13" s="27"/>
      <c r="T13" s="27"/>
      <c r="U13" s="29"/>
      <c r="V13" s="21">
        <f t="shared" si="1"/>
        <v>0</v>
      </c>
      <c r="W13" s="22">
        <v>40</v>
      </c>
      <c r="X13" s="22">
        <f t="shared" si="2"/>
        <v>39</v>
      </c>
      <c r="Y13" s="22">
        <f t="shared" si="3"/>
        <v>79</v>
      </c>
      <c r="Z13" s="28">
        <f t="shared" si="4"/>
        <v>7</v>
      </c>
      <c r="AA13" s="9"/>
      <c r="AB13" s="20"/>
      <c r="AC13" s="10"/>
      <c r="AD13" s="10"/>
      <c r="AE13" s="10"/>
      <c r="AF13" s="10"/>
      <c r="AG13" s="10"/>
      <c r="AH13" s="10"/>
      <c r="AI13" s="10"/>
      <c r="AJ13" s="10"/>
      <c r="AK13" s="10"/>
      <c r="AL13" s="7"/>
      <c r="AM13" s="10"/>
      <c r="AN13" s="10"/>
      <c r="AO13" s="10"/>
      <c r="AP13" s="10"/>
      <c r="AQ13" s="10"/>
      <c r="AR13" s="10"/>
      <c r="AS13" s="10"/>
      <c r="AT13" s="10"/>
      <c r="AU13" s="10"/>
      <c r="AV13" s="7"/>
      <c r="AW13" s="8"/>
      <c r="AX13" s="6"/>
      <c r="AY13" s="11"/>
      <c r="AZ13" s="9"/>
      <c r="BA13" s="20"/>
      <c r="BB13" s="10"/>
      <c r="BC13" s="10"/>
      <c r="BD13" s="10"/>
      <c r="BE13" s="10"/>
      <c r="BF13" s="10"/>
      <c r="BG13" s="10"/>
      <c r="BH13" s="10"/>
      <c r="BI13" s="10"/>
      <c r="BJ13" s="10"/>
      <c r="BK13" s="7"/>
      <c r="BL13" s="10"/>
      <c r="BM13" s="10"/>
      <c r="BN13" s="10"/>
      <c r="BO13" s="10"/>
      <c r="BP13" s="10"/>
      <c r="BQ13" s="10"/>
      <c r="BR13" s="10"/>
      <c r="BS13" s="10"/>
      <c r="BT13" s="10"/>
      <c r="BU13" s="7"/>
      <c r="BV13" s="8"/>
      <c r="BW13" s="6"/>
      <c r="BX13" s="11"/>
      <c r="BY13" s="9"/>
      <c r="BZ13" s="20"/>
      <c r="CA13" s="10"/>
      <c r="CB13" s="10"/>
      <c r="CC13" s="10"/>
      <c r="CD13" s="10"/>
      <c r="CE13" s="10"/>
      <c r="CF13" s="10"/>
      <c r="CG13" s="10"/>
      <c r="CH13" s="10"/>
      <c r="CI13" s="10"/>
      <c r="CJ13" s="7"/>
      <c r="CK13" s="10"/>
      <c r="CL13" s="10"/>
      <c r="CM13" s="10"/>
      <c r="CN13" s="10"/>
      <c r="CO13" s="10"/>
      <c r="CP13" s="10"/>
      <c r="CQ13" s="10"/>
      <c r="CR13" s="10"/>
      <c r="CS13" s="10"/>
      <c r="CT13" s="7"/>
      <c r="CU13" s="8"/>
      <c r="CV13" s="6"/>
      <c r="CW13" s="11"/>
      <c r="CX13" s="9"/>
      <c r="CY13" s="20"/>
      <c r="CZ13" s="10"/>
      <c r="DA13" s="10"/>
      <c r="DB13" s="10"/>
      <c r="DC13" s="10"/>
      <c r="DD13" s="10"/>
      <c r="DE13" s="10"/>
      <c r="DF13" s="10"/>
      <c r="DG13" s="10"/>
      <c r="DH13" s="10"/>
      <c r="DI13" s="7"/>
      <c r="DJ13" s="10"/>
      <c r="DK13" s="10"/>
      <c r="DL13" s="10"/>
      <c r="DM13" s="10"/>
      <c r="DN13" s="10"/>
      <c r="DO13" s="10"/>
      <c r="DP13" s="10"/>
      <c r="DQ13" s="10"/>
      <c r="DR13" s="10"/>
      <c r="DS13" s="7"/>
      <c r="DT13" s="8"/>
      <c r="DU13" s="6"/>
      <c r="DV13" s="11"/>
      <c r="DW13" s="9"/>
      <c r="DX13" s="20"/>
      <c r="DY13" s="10"/>
      <c r="DZ13" s="10"/>
      <c r="EA13" s="10"/>
      <c r="EB13" s="10"/>
      <c r="EC13" s="10"/>
      <c r="ED13" s="10"/>
      <c r="EE13" s="10"/>
      <c r="EF13" s="10"/>
      <c r="EG13" s="10"/>
      <c r="EH13" s="7"/>
      <c r="EI13" s="10"/>
      <c r="EJ13" s="10"/>
      <c r="EK13" s="10"/>
      <c r="EL13" s="10"/>
      <c r="EM13" s="10"/>
      <c r="EN13" s="10"/>
      <c r="EO13" s="10"/>
      <c r="EP13" s="10"/>
      <c r="EQ13" s="10"/>
      <c r="ER13" s="7"/>
      <c r="ES13" s="8"/>
      <c r="ET13" s="6"/>
      <c r="EU13" s="11"/>
      <c r="EV13" s="9"/>
      <c r="EW13" s="20"/>
      <c r="EX13" s="10"/>
      <c r="EY13" s="10"/>
      <c r="EZ13" s="10"/>
      <c r="FA13" s="10"/>
      <c r="FB13" s="10"/>
      <c r="FC13" s="10"/>
      <c r="FD13" s="10"/>
      <c r="FE13" s="10"/>
      <c r="FF13" s="10"/>
      <c r="FG13" s="7"/>
      <c r="FH13" s="10"/>
      <c r="FI13" s="10"/>
      <c r="FJ13" s="10"/>
      <c r="FK13" s="10"/>
      <c r="FL13" s="10"/>
      <c r="FM13" s="10"/>
      <c r="FN13" s="10"/>
      <c r="FO13" s="10"/>
      <c r="FP13" s="10"/>
      <c r="FQ13" s="7"/>
      <c r="FR13" s="8"/>
      <c r="FS13" s="6"/>
      <c r="FT13" s="11"/>
      <c r="FU13" s="9"/>
      <c r="FV13" s="20"/>
      <c r="FW13" s="10"/>
      <c r="FX13" s="10"/>
      <c r="FY13" s="10"/>
      <c r="FZ13" s="10"/>
      <c r="GA13" s="10"/>
      <c r="GB13" s="10"/>
      <c r="GC13" s="10"/>
      <c r="GD13" s="10"/>
      <c r="GE13" s="10"/>
      <c r="GF13" s="7"/>
      <c r="GG13" s="10"/>
      <c r="GH13" s="10"/>
      <c r="GI13" s="10"/>
      <c r="GJ13" s="10"/>
      <c r="GK13" s="10"/>
      <c r="GL13" s="10"/>
      <c r="GM13" s="10"/>
      <c r="GN13" s="10"/>
      <c r="GO13" s="10"/>
      <c r="GP13" s="7"/>
      <c r="GQ13" s="8"/>
      <c r="GR13" s="6"/>
      <c r="GS13" s="11"/>
      <c r="GT13" s="9"/>
      <c r="GU13" s="20"/>
      <c r="GV13" s="10"/>
      <c r="GW13" s="10"/>
      <c r="GX13" s="10"/>
      <c r="GY13" s="10"/>
      <c r="GZ13" s="10"/>
      <c r="HA13" s="10"/>
      <c r="HB13" s="10"/>
      <c r="HC13" s="10"/>
      <c r="HD13" s="10"/>
      <c r="HE13" s="7"/>
      <c r="HF13" s="10"/>
      <c r="HG13" s="10"/>
      <c r="HH13" s="10"/>
      <c r="HI13" s="10"/>
      <c r="HJ13" s="10"/>
      <c r="HK13" s="10"/>
      <c r="HL13" s="10"/>
      <c r="HM13" s="10"/>
      <c r="HN13" s="10"/>
      <c r="HO13" s="7"/>
      <c r="HP13" s="8"/>
      <c r="HQ13" s="6"/>
      <c r="HR13" s="11"/>
      <c r="HS13" s="9"/>
      <c r="HT13" s="20"/>
      <c r="HU13" s="10"/>
      <c r="HV13" s="10"/>
      <c r="HW13" s="10"/>
      <c r="HX13" s="10"/>
      <c r="HY13" s="10"/>
      <c r="HZ13" s="10"/>
      <c r="IA13" s="10"/>
      <c r="IB13" s="10"/>
      <c r="IC13" s="10"/>
      <c r="ID13" s="7"/>
      <c r="IE13" s="10"/>
      <c r="IF13" s="10"/>
      <c r="IG13" s="10"/>
      <c r="IH13" s="10"/>
      <c r="II13" s="10"/>
      <c r="IJ13" s="10"/>
      <c r="IK13" s="10"/>
      <c r="IL13" s="10"/>
      <c r="IM13" s="10"/>
      <c r="IN13" s="7"/>
      <c r="IO13" s="8"/>
      <c r="IP13" s="6"/>
      <c r="IQ13" s="11"/>
      <c r="IR13" s="9"/>
      <c r="IS13" s="20"/>
    </row>
    <row r="14" spans="1:26" ht="18" customHeight="1">
      <c r="A14" s="26">
        <v>7</v>
      </c>
      <c r="B14" s="46" t="s">
        <v>49</v>
      </c>
      <c r="C14" s="36">
        <v>5</v>
      </c>
      <c r="D14" s="3">
        <v>6</v>
      </c>
      <c r="E14" s="3">
        <v>3</v>
      </c>
      <c r="F14" s="3">
        <v>4</v>
      </c>
      <c r="G14" s="3">
        <v>6</v>
      </c>
      <c r="H14" s="3">
        <v>4</v>
      </c>
      <c r="I14" s="3">
        <v>5</v>
      </c>
      <c r="J14" s="3">
        <v>3</v>
      </c>
      <c r="K14" s="3">
        <v>5</v>
      </c>
      <c r="L14" s="22">
        <f t="shared" si="0"/>
        <v>41</v>
      </c>
      <c r="M14" s="3"/>
      <c r="N14" s="3"/>
      <c r="O14" s="3"/>
      <c r="P14" s="3"/>
      <c r="Q14" s="3"/>
      <c r="R14" s="3"/>
      <c r="S14" s="3"/>
      <c r="T14" s="3"/>
      <c r="U14" s="3"/>
      <c r="V14" s="22">
        <f t="shared" si="1"/>
        <v>0</v>
      </c>
      <c r="W14" s="22">
        <v>39</v>
      </c>
      <c r="X14" s="22">
        <f t="shared" si="2"/>
        <v>41</v>
      </c>
      <c r="Y14" s="22">
        <f t="shared" si="3"/>
        <v>80</v>
      </c>
      <c r="Z14" s="28">
        <f t="shared" si="4"/>
        <v>8</v>
      </c>
    </row>
    <row r="15" spans="1:253" s="5" customFormat="1" ht="18" customHeight="1">
      <c r="A15" s="26">
        <v>8</v>
      </c>
      <c r="B15" s="46" t="s">
        <v>117</v>
      </c>
      <c r="C15" s="36">
        <v>4</v>
      </c>
      <c r="D15" s="3">
        <v>7</v>
      </c>
      <c r="E15" s="3">
        <v>3</v>
      </c>
      <c r="F15" s="3">
        <v>4</v>
      </c>
      <c r="G15" s="3">
        <v>5</v>
      </c>
      <c r="H15" s="3">
        <v>6</v>
      </c>
      <c r="I15" s="3">
        <v>4</v>
      </c>
      <c r="J15" s="3">
        <v>4</v>
      </c>
      <c r="K15" s="3">
        <v>6</v>
      </c>
      <c r="L15" s="22">
        <f t="shared" si="0"/>
        <v>43</v>
      </c>
      <c r="M15" s="3"/>
      <c r="N15" s="3"/>
      <c r="O15" s="3"/>
      <c r="P15" s="3"/>
      <c r="Q15" s="3"/>
      <c r="R15" s="3"/>
      <c r="S15" s="3"/>
      <c r="T15" s="3"/>
      <c r="U15" s="3"/>
      <c r="V15" s="22">
        <f t="shared" si="1"/>
        <v>0</v>
      </c>
      <c r="W15" s="22">
        <v>39</v>
      </c>
      <c r="X15" s="22">
        <f t="shared" si="2"/>
        <v>43</v>
      </c>
      <c r="Y15" s="22">
        <f t="shared" si="3"/>
        <v>82</v>
      </c>
      <c r="Z15" s="28">
        <f t="shared" si="4"/>
        <v>10</v>
      </c>
      <c r="AA15" s="9"/>
      <c r="AB15" s="20"/>
      <c r="AC15" s="10"/>
      <c r="AD15" s="10"/>
      <c r="AE15" s="10"/>
      <c r="AF15" s="10"/>
      <c r="AG15" s="10"/>
      <c r="AH15" s="10"/>
      <c r="AI15" s="10"/>
      <c r="AJ15" s="10"/>
      <c r="AK15" s="10"/>
      <c r="AL15" s="7"/>
      <c r="AM15" s="10"/>
      <c r="AN15" s="10"/>
      <c r="AO15" s="10"/>
      <c r="AP15" s="10"/>
      <c r="AQ15" s="10"/>
      <c r="AR15" s="10"/>
      <c r="AS15" s="10"/>
      <c r="AT15" s="10"/>
      <c r="AU15" s="10"/>
      <c r="AV15" s="7"/>
      <c r="AW15" s="8"/>
      <c r="AX15" s="6"/>
      <c r="AY15" s="11"/>
      <c r="AZ15" s="9"/>
      <c r="BA15" s="20"/>
      <c r="BB15" s="10"/>
      <c r="BC15" s="10"/>
      <c r="BD15" s="10"/>
      <c r="BE15" s="10"/>
      <c r="BF15" s="10"/>
      <c r="BG15" s="10"/>
      <c r="BH15" s="10"/>
      <c r="BI15" s="10"/>
      <c r="BJ15" s="10"/>
      <c r="BK15" s="7"/>
      <c r="BL15" s="10"/>
      <c r="BM15" s="10"/>
      <c r="BN15" s="10"/>
      <c r="BO15" s="10"/>
      <c r="BP15" s="10"/>
      <c r="BQ15" s="10"/>
      <c r="BR15" s="10"/>
      <c r="BS15" s="10"/>
      <c r="BT15" s="10"/>
      <c r="BU15" s="7"/>
      <c r="BV15" s="8"/>
      <c r="BW15" s="6"/>
      <c r="BX15" s="11"/>
      <c r="BY15" s="9"/>
      <c r="BZ15" s="20"/>
      <c r="CA15" s="10"/>
      <c r="CB15" s="10"/>
      <c r="CC15" s="10"/>
      <c r="CD15" s="10"/>
      <c r="CE15" s="10"/>
      <c r="CF15" s="10"/>
      <c r="CG15" s="10"/>
      <c r="CH15" s="10"/>
      <c r="CI15" s="10"/>
      <c r="CJ15" s="7"/>
      <c r="CK15" s="10"/>
      <c r="CL15" s="10"/>
      <c r="CM15" s="10"/>
      <c r="CN15" s="10"/>
      <c r="CO15" s="10"/>
      <c r="CP15" s="10"/>
      <c r="CQ15" s="10"/>
      <c r="CR15" s="10"/>
      <c r="CS15" s="10"/>
      <c r="CT15" s="7"/>
      <c r="CU15" s="8"/>
      <c r="CV15" s="6"/>
      <c r="CW15" s="11"/>
      <c r="CX15" s="9"/>
      <c r="CY15" s="20"/>
      <c r="CZ15" s="10"/>
      <c r="DA15" s="10"/>
      <c r="DB15" s="10"/>
      <c r="DC15" s="10"/>
      <c r="DD15" s="10"/>
      <c r="DE15" s="10"/>
      <c r="DF15" s="10"/>
      <c r="DG15" s="10"/>
      <c r="DH15" s="10"/>
      <c r="DI15" s="7"/>
      <c r="DJ15" s="10"/>
      <c r="DK15" s="10"/>
      <c r="DL15" s="10"/>
      <c r="DM15" s="10"/>
      <c r="DN15" s="10"/>
      <c r="DO15" s="10"/>
      <c r="DP15" s="10"/>
      <c r="DQ15" s="10"/>
      <c r="DR15" s="10"/>
      <c r="DS15" s="7"/>
      <c r="DT15" s="8"/>
      <c r="DU15" s="6"/>
      <c r="DV15" s="11"/>
      <c r="DW15" s="9"/>
      <c r="DX15" s="20"/>
      <c r="DY15" s="10"/>
      <c r="DZ15" s="10"/>
      <c r="EA15" s="10"/>
      <c r="EB15" s="10"/>
      <c r="EC15" s="10"/>
      <c r="ED15" s="10"/>
      <c r="EE15" s="10"/>
      <c r="EF15" s="10"/>
      <c r="EG15" s="10"/>
      <c r="EH15" s="7"/>
      <c r="EI15" s="10"/>
      <c r="EJ15" s="10"/>
      <c r="EK15" s="10"/>
      <c r="EL15" s="10"/>
      <c r="EM15" s="10"/>
      <c r="EN15" s="10"/>
      <c r="EO15" s="10"/>
      <c r="EP15" s="10"/>
      <c r="EQ15" s="10"/>
      <c r="ER15" s="7"/>
      <c r="ES15" s="8"/>
      <c r="ET15" s="6"/>
      <c r="EU15" s="11"/>
      <c r="EV15" s="9"/>
      <c r="EW15" s="20"/>
      <c r="EX15" s="10"/>
      <c r="EY15" s="10"/>
      <c r="EZ15" s="10"/>
      <c r="FA15" s="10"/>
      <c r="FB15" s="10"/>
      <c r="FC15" s="10"/>
      <c r="FD15" s="10"/>
      <c r="FE15" s="10"/>
      <c r="FF15" s="10"/>
      <c r="FG15" s="7"/>
      <c r="FH15" s="10"/>
      <c r="FI15" s="10"/>
      <c r="FJ15" s="10"/>
      <c r="FK15" s="10"/>
      <c r="FL15" s="10"/>
      <c r="FM15" s="10"/>
      <c r="FN15" s="10"/>
      <c r="FO15" s="10"/>
      <c r="FP15" s="10"/>
      <c r="FQ15" s="7"/>
      <c r="FR15" s="8"/>
      <c r="FS15" s="6"/>
      <c r="FT15" s="11"/>
      <c r="FU15" s="9"/>
      <c r="FV15" s="20"/>
      <c r="FW15" s="10"/>
      <c r="FX15" s="10"/>
      <c r="FY15" s="10"/>
      <c r="FZ15" s="10"/>
      <c r="GA15" s="10"/>
      <c r="GB15" s="10"/>
      <c r="GC15" s="10"/>
      <c r="GD15" s="10"/>
      <c r="GE15" s="10"/>
      <c r="GF15" s="7"/>
      <c r="GG15" s="10"/>
      <c r="GH15" s="10"/>
      <c r="GI15" s="10"/>
      <c r="GJ15" s="10"/>
      <c r="GK15" s="10"/>
      <c r="GL15" s="10"/>
      <c r="GM15" s="10"/>
      <c r="GN15" s="10"/>
      <c r="GO15" s="10"/>
      <c r="GP15" s="7"/>
      <c r="GQ15" s="8"/>
      <c r="GR15" s="6"/>
      <c r="GS15" s="11"/>
      <c r="GT15" s="9"/>
      <c r="GU15" s="20"/>
      <c r="GV15" s="10"/>
      <c r="GW15" s="10"/>
      <c r="GX15" s="10"/>
      <c r="GY15" s="10"/>
      <c r="GZ15" s="10"/>
      <c r="HA15" s="10"/>
      <c r="HB15" s="10"/>
      <c r="HC15" s="10"/>
      <c r="HD15" s="10"/>
      <c r="HE15" s="7"/>
      <c r="HF15" s="10"/>
      <c r="HG15" s="10"/>
      <c r="HH15" s="10"/>
      <c r="HI15" s="10"/>
      <c r="HJ15" s="10"/>
      <c r="HK15" s="10"/>
      <c r="HL15" s="10"/>
      <c r="HM15" s="10"/>
      <c r="HN15" s="10"/>
      <c r="HO15" s="7"/>
      <c r="HP15" s="8"/>
      <c r="HQ15" s="6"/>
      <c r="HR15" s="11"/>
      <c r="HS15" s="9"/>
      <c r="HT15" s="20"/>
      <c r="HU15" s="10"/>
      <c r="HV15" s="10"/>
      <c r="HW15" s="10"/>
      <c r="HX15" s="10"/>
      <c r="HY15" s="10"/>
      <c r="HZ15" s="10"/>
      <c r="IA15" s="10"/>
      <c r="IB15" s="10"/>
      <c r="IC15" s="10"/>
      <c r="ID15" s="7"/>
      <c r="IE15" s="10"/>
      <c r="IF15" s="10"/>
      <c r="IG15" s="10"/>
      <c r="IH15" s="10"/>
      <c r="II15" s="10"/>
      <c r="IJ15" s="10"/>
      <c r="IK15" s="10"/>
      <c r="IL15" s="10"/>
      <c r="IM15" s="10"/>
      <c r="IN15" s="7"/>
      <c r="IO15" s="8"/>
      <c r="IP15" s="6"/>
      <c r="IQ15" s="11"/>
      <c r="IR15" s="9"/>
      <c r="IS15" s="20"/>
    </row>
    <row r="16" spans="1:253" s="5" customFormat="1" ht="18" customHeight="1">
      <c r="A16" s="26">
        <v>9</v>
      </c>
      <c r="B16" s="46" t="s">
        <v>112</v>
      </c>
      <c r="C16" s="3">
        <v>5</v>
      </c>
      <c r="D16" s="3">
        <v>5</v>
      </c>
      <c r="E16" s="3">
        <v>6</v>
      </c>
      <c r="F16" s="3">
        <v>4</v>
      </c>
      <c r="G16" s="3">
        <v>4</v>
      </c>
      <c r="H16" s="3">
        <v>5</v>
      </c>
      <c r="I16" s="3">
        <v>4</v>
      </c>
      <c r="J16" s="3">
        <v>5</v>
      </c>
      <c r="K16" s="3">
        <v>7</v>
      </c>
      <c r="L16" s="21">
        <f t="shared" si="0"/>
        <v>45</v>
      </c>
      <c r="M16" s="53"/>
      <c r="N16" s="53"/>
      <c r="O16" s="53"/>
      <c r="P16" s="53"/>
      <c r="Q16" s="53"/>
      <c r="R16" s="53"/>
      <c r="S16" s="53"/>
      <c r="T16" s="53"/>
      <c r="U16" s="53"/>
      <c r="V16" s="22">
        <f aca="true" t="shared" si="5" ref="V16:V23">SUM(M16:U16)</f>
        <v>0</v>
      </c>
      <c r="W16" s="22">
        <v>41</v>
      </c>
      <c r="X16" s="22">
        <f t="shared" si="2"/>
        <v>45</v>
      </c>
      <c r="Y16" s="22">
        <f t="shared" si="3"/>
        <v>86</v>
      </c>
      <c r="Z16" s="28">
        <f t="shared" si="4"/>
        <v>14</v>
      </c>
      <c r="AA16" s="9"/>
      <c r="AB16" s="20"/>
      <c r="AC16" s="10"/>
      <c r="AD16" s="10"/>
      <c r="AE16" s="10"/>
      <c r="AF16" s="10"/>
      <c r="AG16" s="10"/>
      <c r="AH16" s="10"/>
      <c r="AI16" s="10"/>
      <c r="AJ16" s="10"/>
      <c r="AK16" s="10"/>
      <c r="AL16" s="7"/>
      <c r="AM16" s="10"/>
      <c r="AN16" s="10"/>
      <c r="AO16" s="10"/>
      <c r="AP16" s="10"/>
      <c r="AQ16" s="10"/>
      <c r="AR16" s="10"/>
      <c r="AS16" s="10"/>
      <c r="AT16" s="10"/>
      <c r="AU16" s="10"/>
      <c r="AV16" s="7"/>
      <c r="AW16" s="8"/>
      <c r="AX16" s="6"/>
      <c r="AY16" s="11"/>
      <c r="AZ16" s="9"/>
      <c r="BA16" s="20"/>
      <c r="BB16" s="10"/>
      <c r="BC16" s="10"/>
      <c r="BD16" s="10"/>
      <c r="BE16" s="10"/>
      <c r="BF16" s="10"/>
      <c r="BG16" s="10"/>
      <c r="BH16" s="10"/>
      <c r="BI16" s="10"/>
      <c r="BJ16" s="10"/>
      <c r="BK16" s="7"/>
      <c r="BL16" s="10"/>
      <c r="BM16" s="10"/>
      <c r="BN16" s="10"/>
      <c r="BO16" s="10"/>
      <c r="BP16" s="10"/>
      <c r="BQ16" s="10"/>
      <c r="BR16" s="10"/>
      <c r="BS16" s="10"/>
      <c r="BT16" s="10"/>
      <c r="BU16" s="7"/>
      <c r="BV16" s="8"/>
      <c r="BW16" s="6"/>
      <c r="BX16" s="11"/>
      <c r="BY16" s="9"/>
      <c r="BZ16" s="20"/>
      <c r="CA16" s="10"/>
      <c r="CB16" s="10"/>
      <c r="CC16" s="10"/>
      <c r="CD16" s="10"/>
      <c r="CE16" s="10"/>
      <c r="CF16" s="10"/>
      <c r="CG16" s="10"/>
      <c r="CH16" s="10"/>
      <c r="CI16" s="10"/>
      <c r="CJ16" s="7"/>
      <c r="CK16" s="10"/>
      <c r="CL16" s="10"/>
      <c r="CM16" s="10"/>
      <c r="CN16" s="10"/>
      <c r="CO16" s="10"/>
      <c r="CP16" s="10"/>
      <c r="CQ16" s="10"/>
      <c r="CR16" s="10"/>
      <c r="CS16" s="10"/>
      <c r="CT16" s="7"/>
      <c r="CU16" s="8"/>
      <c r="CV16" s="6"/>
      <c r="CW16" s="11"/>
      <c r="CX16" s="9"/>
      <c r="CY16" s="20"/>
      <c r="CZ16" s="10"/>
      <c r="DA16" s="10"/>
      <c r="DB16" s="10"/>
      <c r="DC16" s="10"/>
      <c r="DD16" s="10"/>
      <c r="DE16" s="10"/>
      <c r="DF16" s="10"/>
      <c r="DG16" s="10"/>
      <c r="DH16" s="10"/>
      <c r="DI16" s="7"/>
      <c r="DJ16" s="10"/>
      <c r="DK16" s="10"/>
      <c r="DL16" s="10"/>
      <c r="DM16" s="10"/>
      <c r="DN16" s="10"/>
      <c r="DO16" s="10"/>
      <c r="DP16" s="10"/>
      <c r="DQ16" s="10"/>
      <c r="DR16" s="10"/>
      <c r="DS16" s="7"/>
      <c r="DT16" s="8"/>
      <c r="DU16" s="6"/>
      <c r="DV16" s="11"/>
      <c r="DW16" s="9"/>
      <c r="DX16" s="20"/>
      <c r="DY16" s="10"/>
      <c r="DZ16" s="10"/>
      <c r="EA16" s="10"/>
      <c r="EB16" s="10"/>
      <c r="EC16" s="10"/>
      <c r="ED16" s="10"/>
      <c r="EE16" s="10"/>
      <c r="EF16" s="10"/>
      <c r="EG16" s="10"/>
      <c r="EH16" s="7"/>
      <c r="EI16" s="10"/>
      <c r="EJ16" s="10"/>
      <c r="EK16" s="10"/>
      <c r="EL16" s="10"/>
      <c r="EM16" s="10"/>
      <c r="EN16" s="10"/>
      <c r="EO16" s="10"/>
      <c r="EP16" s="10"/>
      <c r="EQ16" s="10"/>
      <c r="ER16" s="7"/>
      <c r="ES16" s="8"/>
      <c r="ET16" s="6"/>
      <c r="EU16" s="11"/>
      <c r="EV16" s="9"/>
      <c r="EW16" s="20"/>
      <c r="EX16" s="10"/>
      <c r="EY16" s="10"/>
      <c r="EZ16" s="10"/>
      <c r="FA16" s="10"/>
      <c r="FB16" s="10"/>
      <c r="FC16" s="10"/>
      <c r="FD16" s="10"/>
      <c r="FE16" s="10"/>
      <c r="FF16" s="10"/>
      <c r="FG16" s="7"/>
      <c r="FH16" s="10"/>
      <c r="FI16" s="10"/>
      <c r="FJ16" s="10"/>
      <c r="FK16" s="10"/>
      <c r="FL16" s="10"/>
      <c r="FM16" s="10"/>
      <c r="FN16" s="10"/>
      <c r="FO16" s="10"/>
      <c r="FP16" s="10"/>
      <c r="FQ16" s="7"/>
      <c r="FR16" s="8"/>
      <c r="FS16" s="6"/>
      <c r="FT16" s="11"/>
      <c r="FU16" s="9"/>
      <c r="FV16" s="20"/>
      <c r="FW16" s="10"/>
      <c r="FX16" s="10"/>
      <c r="FY16" s="10"/>
      <c r="FZ16" s="10"/>
      <c r="GA16" s="10"/>
      <c r="GB16" s="10"/>
      <c r="GC16" s="10"/>
      <c r="GD16" s="10"/>
      <c r="GE16" s="10"/>
      <c r="GF16" s="7"/>
      <c r="GG16" s="10"/>
      <c r="GH16" s="10"/>
      <c r="GI16" s="10"/>
      <c r="GJ16" s="10"/>
      <c r="GK16" s="10"/>
      <c r="GL16" s="10"/>
      <c r="GM16" s="10"/>
      <c r="GN16" s="10"/>
      <c r="GO16" s="10"/>
      <c r="GP16" s="7"/>
      <c r="GQ16" s="8"/>
      <c r="GR16" s="6"/>
      <c r="GS16" s="11"/>
      <c r="GT16" s="9"/>
      <c r="GU16" s="20"/>
      <c r="GV16" s="10"/>
      <c r="GW16" s="10"/>
      <c r="GX16" s="10"/>
      <c r="GY16" s="10"/>
      <c r="GZ16" s="10"/>
      <c r="HA16" s="10"/>
      <c r="HB16" s="10"/>
      <c r="HC16" s="10"/>
      <c r="HD16" s="10"/>
      <c r="HE16" s="7"/>
      <c r="HF16" s="10"/>
      <c r="HG16" s="10"/>
      <c r="HH16" s="10"/>
      <c r="HI16" s="10"/>
      <c r="HJ16" s="10"/>
      <c r="HK16" s="10"/>
      <c r="HL16" s="10"/>
      <c r="HM16" s="10"/>
      <c r="HN16" s="10"/>
      <c r="HO16" s="7"/>
      <c r="HP16" s="8"/>
      <c r="HQ16" s="6"/>
      <c r="HR16" s="11"/>
      <c r="HS16" s="9"/>
      <c r="HT16" s="20"/>
      <c r="HU16" s="10"/>
      <c r="HV16" s="10"/>
      <c r="HW16" s="10"/>
      <c r="HX16" s="10"/>
      <c r="HY16" s="10"/>
      <c r="HZ16" s="10"/>
      <c r="IA16" s="10"/>
      <c r="IB16" s="10"/>
      <c r="IC16" s="10"/>
      <c r="ID16" s="7"/>
      <c r="IE16" s="10"/>
      <c r="IF16" s="10"/>
      <c r="IG16" s="10"/>
      <c r="IH16" s="10"/>
      <c r="II16" s="10"/>
      <c r="IJ16" s="10"/>
      <c r="IK16" s="10"/>
      <c r="IL16" s="10"/>
      <c r="IM16" s="10"/>
      <c r="IN16" s="7"/>
      <c r="IO16" s="8"/>
      <c r="IP16" s="6"/>
      <c r="IQ16" s="11"/>
      <c r="IR16" s="9"/>
      <c r="IS16" s="20"/>
    </row>
    <row r="17" spans="1:26" ht="18" customHeight="1">
      <c r="A17" s="26">
        <v>10</v>
      </c>
      <c r="B17" s="46" t="s">
        <v>115</v>
      </c>
      <c r="C17" s="3">
        <v>5</v>
      </c>
      <c r="D17" s="3">
        <v>7</v>
      </c>
      <c r="E17" s="3">
        <v>4</v>
      </c>
      <c r="F17" s="3">
        <v>3</v>
      </c>
      <c r="G17" s="3">
        <v>5</v>
      </c>
      <c r="H17" s="3">
        <v>4</v>
      </c>
      <c r="I17" s="3">
        <v>5</v>
      </c>
      <c r="J17" s="3">
        <v>4</v>
      </c>
      <c r="K17" s="3">
        <v>6</v>
      </c>
      <c r="L17" s="21">
        <f t="shared" si="0"/>
        <v>43</v>
      </c>
      <c r="M17" s="53"/>
      <c r="N17" s="53"/>
      <c r="O17" s="53"/>
      <c r="P17" s="53"/>
      <c r="Q17" s="53"/>
      <c r="R17" s="53"/>
      <c r="S17" s="53"/>
      <c r="T17" s="53"/>
      <c r="U17" s="53"/>
      <c r="V17" s="22">
        <f t="shared" si="5"/>
        <v>0</v>
      </c>
      <c r="W17" s="22">
        <v>43</v>
      </c>
      <c r="X17" s="22">
        <f t="shared" si="2"/>
        <v>43</v>
      </c>
      <c r="Y17" s="22">
        <f t="shared" si="3"/>
        <v>86</v>
      </c>
      <c r="Z17" s="28">
        <f t="shared" si="4"/>
        <v>14</v>
      </c>
    </row>
    <row r="18" spans="1:26" ht="18" customHeight="1">
      <c r="A18" s="26">
        <v>11</v>
      </c>
      <c r="B18" s="46" t="s">
        <v>118</v>
      </c>
      <c r="C18" s="3">
        <v>4</v>
      </c>
      <c r="D18" s="3">
        <v>9</v>
      </c>
      <c r="E18" s="3">
        <v>4</v>
      </c>
      <c r="F18" s="3">
        <v>4</v>
      </c>
      <c r="G18" s="3">
        <v>5</v>
      </c>
      <c r="H18" s="3">
        <v>5</v>
      </c>
      <c r="I18" s="3">
        <v>4</v>
      </c>
      <c r="J18" s="3">
        <v>5</v>
      </c>
      <c r="K18" s="3">
        <v>4</v>
      </c>
      <c r="L18" s="21">
        <f t="shared" si="0"/>
        <v>44</v>
      </c>
      <c r="M18" s="53"/>
      <c r="N18" s="53"/>
      <c r="O18" s="53"/>
      <c r="P18" s="53"/>
      <c r="Q18" s="53"/>
      <c r="R18" s="53"/>
      <c r="S18" s="53"/>
      <c r="T18" s="53"/>
      <c r="U18" s="53"/>
      <c r="V18" s="22">
        <f t="shared" si="5"/>
        <v>0</v>
      </c>
      <c r="W18" s="22">
        <v>43</v>
      </c>
      <c r="X18" s="22">
        <f t="shared" si="2"/>
        <v>44</v>
      </c>
      <c r="Y18" s="22">
        <f t="shared" si="3"/>
        <v>87</v>
      </c>
      <c r="Z18" s="28">
        <f t="shared" si="4"/>
        <v>15</v>
      </c>
    </row>
    <row r="19" spans="1:253" s="5" customFormat="1" ht="18" customHeight="1">
      <c r="A19" s="26">
        <v>12</v>
      </c>
      <c r="B19" s="46" t="s">
        <v>120</v>
      </c>
      <c r="C19" s="3">
        <v>5</v>
      </c>
      <c r="D19" s="3">
        <v>5</v>
      </c>
      <c r="E19" s="3">
        <v>4</v>
      </c>
      <c r="F19" s="3">
        <v>5</v>
      </c>
      <c r="G19" s="3">
        <v>5</v>
      </c>
      <c r="H19" s="3">
        <v>4</v>
      </c>
      <c r="I19" s="3">
        <v>5</v>
      </c>
      <c r="J19" s="3">
        <v>5</v>
      </c>
      <c r="K19" s="3">
        <v>5</v>
      </c>
      <c r="L19" s="21">
        <f t="shared" si="0"/>
        <v>43</v>
      </c>
      <c r="M19" s="53"/>
      <c r="N19" s="53"/>
      <c r="O19" s="53"/>
      <c r="P19" s="53"/>
      <c r="Q19" s="53"/>
      <c r="R19" s="53"/>
      <c r="S19" s="53"/>
      <c r="T19" s="53"/>
      <c r="U19" s="53"/>
      <c r="V19" s="22">
        <f t="shared" si="5"/>
        <v>0</v>
      </c>
      <c r="W19" s="22">
        <v>45</v>
      </c>
      <c r="X19" s="22">
        <f t="shared" si="2"/>
        <v>43</v>
      </c>
      <c r="Y19" s="22">
        <f t="shared" si="3"/>
        <v>88</v>
      </c>
      <c r="Z19" s="28">
        <f t="shared" si="4"/>
        <v>16</v>
      </c>
      <c r="AA19" s="9"/>
      <c r="AB19" s="20"/>
      <c r="AC19" s="10"/>
      <c r="AD19" s="10"/>
      <c r="AE19" s="10"/>
      <c r="AF19" s="10"/>
      <c r="AG19" s="10"/>
      <c r="AH19" s="10"/>
      <c r="AI19" s="10"/>
      <c r="AJ19" s="10"/>
      <c r="AK19" s="10"/>
      <c r="AL19" s="7"/>
      <c r="AM19" s="10"/>
      <c r="AN19" s="10"/>
      <c r="AO19" s="10"/>
      <c r="AP19" s="10"/>
      <c r="AQ19" s="10"/>
      <c r="AR19" s="10"/>
      <c r="AS19" s="10"/>
      <c r="AT19" s="10"/>
      <c r="AU19" s="10"/>
      <c r="AV19" s="7"/>
      <c r="AW19" s="8"/>
      <c r="AX19" s="6"/>
      <c r="AY19" s="11"/>
      <c r="AZ19" s="9"/>
      <c r="BA19" s="20"/>
      <c r="BB19" s="10"/>
      <c r="BC19" s="10"/>
      <c r="BD19" s="10"/>
      <c r="BE19" s="10"/>
      <c r="BF19" s="10"/>
      <c r="BG19" s="10"/>
      <c r="BH19" s="10"/>
      <c r="BI19" s="10"/>
      <c r="BJ19" s="10"/>
      <c r="BK19" s="7"/>
      <c r="BL19" s="10"/>
      <c r="BM19" s="10"/>
      <c r="BN19" s="10"/>
      <c r="BO19" s="10"/>
      <c r="BP19" s="10"/>
      <c r="BQ19" s="10"/>
      <c r="BR19" s="10"/>
      <c r="BS19" s="10"/>
      <c r="BT19" s="10"/>
      <c r="BU19" s="7"/>
      <c r="BV19" s="8"/>
      <c r="BW19" s="6"/>
      <c r="BX19" s="11"/>
      <c r="BY19" s="9"/>
      <c r="BZ19" s="20"/>
      <c r="CA19" s="10"/>
      <c r="CB19" s="10"/>
      <c r="CC19" s="10"/>
      <c r="CD19" s="10"/>
      <c r="CE19" s="10"/>
      <c r="CF19" s="10"/>
      <c r="CG19" s="10"/>
      <c r="CH19" s="10"/>
      <c r="CI19" s="10"/>
      <c r="CJ19" s="7"/>
      <c r="CK19" s="10"/>
      <c r="CL19" s="10"/>
      <c r="CM19" s="10"/>
      <c r="CN19" s="10"/>
      <c r="CO19" s="10"/>
      <c r="CP19" s="10"/>
      <c r="CQ19" s="10"/>
      <c r="CR19" s="10"/>
      <c r="CS19" s="10"/>
      <c r="CT19" s="7"/>
      <c r="CU19" s="8"/>
      <c r="CV19" s="6"/>
      <c r="CW19" s="11"/>
      <c r="CX19" s="9"/>
      <c r="CY19" s="20"/>
      <c r="CZ19" s="10"/>
      <c r="DA19" s="10"/>
      <c r="DB19" s="10"/>
      <c r="DC19" s="10"/>
      <c r="DD19" s="10"/>
      <c r="DE19" s="10"/>
      <c r="DF19" s="10"/>
      <c r="DG19" s="10"/>
      <c r="DH19" s="10"/>
      <c r="DI19" s="7"/>
      <c r="DJ19" s="10"/>
      <c r="DK19" s="10"/>
      <c r="DL19" s="10"/>
      <c r="DM19" s="10"/>
      <c r="DN19" s="10"/>
      <c r="DO19" s="10"/>
      <c r="DP19" s="10"/>
      <c r="DQ19" s="10"/>
      <c r="DR19" s="10"/>
      <c r="DS19" s="7"/>
      <c r="DT19" s="8"/>
      <c r="DU19" s="6"/>
      <c r="DV19" s="11"/>
      <c r="DW19" s="9"/>
      <c r="DX19" s="20"/>
      <c r="DY19" s="10"/>
      <c r="DZ19" s="10"/>
      <c r="EA19" s="10"/>
      <c r="EB19" s="10"/>
      <c r="EC19" s="10"/>
      <c r="ED19" s="10"/>
      <c r="EE19" s="10"/>
      <c r="EF19" s="10"/>
      <c r="EG19" s="10"/>
      <c r="EH19" s="7"/>
      <c r="EI19" s="10"/>
      <c r="EJ19" s="10"/>
      <c r="EK19" s="10"/>
      <c r="EL19" s="10"/>
      <c r="EM19" s="10"/>
      <c r="EN19" s="10"/>
      <c r="EO19" s="10"/>
      <c r="EP19" s="10"/>
      <c r="EQ19" s="10"/>
      <c r="ER19" s="7"/>
      <c r="ES19" s="8"/>
      <c r="ET19" s="6"/>
      <c r="EU19" s="11"/>
      <c r="EV19" s="9"/>
      <c r="EW19" s="20"/>
      <c r="EX19" s="10"/>
      <c r="EY19" s="10"/>
      <c r="EZ19" s="10"/>
      <c r="FA19" s="10"/>
      <c r="FB19" s="10"/>
      <c r="FC19" s="10"/>
      <c r="FD19" s="10"/>
      <c r="FE19" s="10"/>
      <c r="FF19" s="10"/>
      <c r="FG19" s="7"/>
      <c r="FH19" s="10"/>
      <c r="FI19" s="10"/>
      <c r="FJ19" s="10"/>
      <c r="FK19" s="10"/>
      <c r="FL19" s="10"/>
      <c r="FM19" s="10"/>
      <c r="FN19" s="10"/>
      <c r="FO19" s="10"/>
      <c r="FP19" s="10"/>
      <c r="FQ19" s="7"/>
      <c r="FR19" s="8"/>
      <c r="FS19" s="6"/>
      <c r="FT19" s="11"/>
      <c r="FU19" s="9"/>
      <c r="FV19" s="20"/>
      <c r="FW19" s="10"/>
      <c r="FX19" s="10"/>
      <c r="FY19" s="10"/>
      <c r="FZ19" s="10"/>
      <c r="GA19" s="10"/>
      <c r="GB19" s="10"/>
      <c r="GC19" s="10"/>
      <c r="GD19" s="10"/>
      <c r="GE19" s="10"/>
      <c r="GF19" s="7"/>
      <c r="GG19" s="10"/>
      <c r="GH19" s="10"/>
      <c r="GI19" s="10"/>
      <c r="GJ19" s="10"/>
      <c r="GK19" s="10"/>
      <c r="GL19" s="10"/>
      <c r="GM19" s="10"/>
      <c r="GN19" s="10"/>
      <c r="GO19" s="10"/>
      <c r="GP19" s="7"/>
      <c r="GQ19" s="8"/>
      <c r="GR19" s="6"/>
      <c r="GS19" s="11"/>
      <c r="GT19" s="9"/>
      <c r="GU19" s="20"/>
      <c r="GV19" s="10"/>
      <c r="GW19" s="10"/>
      <c r="GX19" s="10"/>
      <c r="GY19" s="10"/>
      <c r="GZ19" s="10"/>
      <c r="HA19" s="10"/>
      <c r="HB19" s="10"/>
      <c r="HC19" s="10"/>
      <c r="HD19" s="10"/>
      <c r="HE19" s="7"/>
      <c r="HF19" s="10"/>
      <c r="HG19" s="10"/>
      <c r="HH19" s="10"/>
      <c r="HI19" s="10"/>
      <c r="HJ19" s="10"/>
      <c r="HK19" s="10"/>
      <c r="HL19" s="10"/>
      <c r="HM19" s="10"/>
      <c r="HN19" s="10"/>
      <c r="HO19" s="7"/>
      <c r="HP19" s="8"/>
      <c r="HQ19" s="6"/>
      <c r="HR19" s="11"/>
      <c r="HS19" s="9"/>
      <c r="HT19" s="20"/>
      <c r="HU19" s="10"/>
      <c r="HV19" s="10"/>
      <c r="HW19" s="10"/>
      <c r="HX19" s="10"/>
      <c r="HY19" s="10"/>
      <c r="HZ19" s="10"/>
      <c r="IA19" s="10"/>
      <c r="IB19" s="10"/>
      <c r="IC19" s="10"/>
      <c r="ID19" s="7"/>
      <c r="IE19" s="10"/>
      <c r="IF19" s="10"/>
      <c r="IG19" s="10"/>
      <c r="IH19" s="10"/>
      <c r="II19" s="10"/>
      <c r="IJ19" s="10"/>
      <c r="IK19" s="10"/>
      <c r="IL19" s="10"/>
      <c r="IM19" s="10"/>
      <c r="IN19" s="7"/>
      <c r="IO19" s="8"/>
      <c r="IP19" s="6"/>
      <c r="IQ19" s="11"/>
      <c r="IR19" s="9"/>
      <c r="IS19" s="20"/>
    </row>
    <row r="20" spans="1:253" s="5" customFormat="1" ht="18" customHeight="1">
      <c r="A20" s="26">
        <v>13</v>
      </c>
      <c r="B20" s="46" t="s">
        <v>111</v>
      </c>
      <c r="C20" s="3">
        <v>5</v>
      </c>
      <c r="D20" s="3">
        <v>6</v>
      </c>
      <c r="E20" s="3">
        <v>4</v>
      </c>
      <c r="F20" s="3">
        <v>6</v>
      </c>
      <c r="G20" s="3">
        <v>4</v>
      </c>
      <c r="H20" s="3">
        <v>5</v>
      </c>
      <c r="I20" s="3">
        <v>5</v>
      </c>
      <c r="J20" s="3">
        <v>4</v>
      </c>
      <c r="K20" s="3">
        <v>6</v>
      </c>
      <c r="L20" s="21">
        <f t="shared" si="0"/>
        <v>45</v>
      </c>
      <c r="M20" s="53"/>
      <c r="N20" s="53"/>
      <c r="O20" s="53"/>
      <c r="P20" s="53"/>
      <c r="Q20" s="53"/>
      <c r="R20" s="53"/>
      <c r="S20" s="53"/>
      <c r="T20" s="53"/>
      <c r="U20" s="53"/>
      <c r="V20" s="22">
        <f t="shared" si="5"/>
        <v>0</v>
      </c>
      <c r="W20" s="22">
        <v>45</v>
      </c>
      <c r="X20" s="22">
        <f t="shared" si="2"/>
        <v>45</v>
      </c>
      <c r="Y20" s="22">
        <f t="shared" si="3"/>
        <v>90</v>
      </c>
      <c r="Z20" s="28">
        <f t="shared" si="4"/>
        <v>18</v>
      </c>
      <c r="AA20" s="9"/>
      <c r="AB20" s="20"/>
      <c r="AC20" s="10"/>
      <c r="AD20" s="10"/>
      <c r="AE20" s="10"/>
      <c r="AF20" s="10"/>
      <c r="AG20" s="10"/>
      <c r="AH20" s="10"/>
      <c r="AI20" s="10"/>
      <c r="AJ20" s="10"/>
      <c r="AK20" s="10"/>
      <c r="AL20" s="7"/>
      <c r="AM20" s="10"/>
      <c r="AN20" s="10"/>
      <c r="AO20" s="10"/>
      <c r="AP20" s="10"/>
      <c r="AQ20" s="10"/>
      <c r="AR20" s="10"/>
      <c r="AS20" s="10"/>
      <c r="AT20" s="10"/>
      <c r="AU20" s="10"/>
      <c r="AV20" s="7"/>
      <c r="AW20" s="8"/>
      <c r="AX20" s="6"/>
      <c r="AY20" s="11"/>
      <c r="AZ20" s="9"/>
      <c r="BA20" s="20"/>
      <c r="BB20" s="10"/>
      <c r="BC20" s="10"/>
      <c r="BD20" s="10"/>
      <c r="BE20" s="10"/>
      <c r="BF20" s="10"/>
      <c r="BG20" s="10"/>
      <c r="BH20" s="10"/>
      <c r="BI20" s="10"/>
      <c r="BJ20" s="10"/>
      <c r="BK20" s="7"/>
      <c r="BL20" s="10"/>
      <c r="BM20" s="10"/>
      <c r="BN20" s="10"/>
      <c r="BO20" s="10"/>
      <c r="BP20" s="10"/>
      <c r="BQ20" s="10"/>
      <c r="BR20" s="10"/>
      <c r="BS20" s="10"/>
      <c r="BT20" s="10"/>
      <c r="BU20" s="7"/>
      <c r="BV20" s="8"/>
      <c r="BW20" s="6"/>
      <c r="BX20" s="11"/>
      <c r="BY20" s="9"/>
      <c r="BZ20" s="20"/>
      <c r="CA20" s="10"/>
      <c r="CB20" s="10"/>
      <c r="CC20" s="10"/>
      <c r="CD20" s="10"/>
      <c r="CE20" s="10"/>
      <c r="CF20" s="10"/>
      <c r="CG20" s="10"/>
      <c r="CH20" s="10"/>
      <c r="CI20" s="10"/>
      <c r="CJ20" s="7"/>
      <c r="CK20" s="10"/>
      <c r="CL20" s="10"/>
      <c r="CM20" s="10"/>
      <c r="CN20" s="10"/>
      <c r="CO20" s="10"/>
      <c r="CP20" s="10"/>
      <c r="CQ20" s="10"/>
      <c r="CR20" s="10"/>
      <c r="CS20" s="10"/>
      <c r="CT20" s="7"/>
      <c r="CU20" s="8"/>
      <c r="CV20" s="6"/>
      <c r="CW20" s="11"/>
      <c r="CX20" s="9"/>
      <c r="CY20" s="20"/>
      <c r="CZ20" s="10"/>
      <c r="DA20" s="10"/>
      <c r="DB20" s="10"/>
      <c r="DC20" s="10"/>
      <c r="DD20" s="10"/>
      <c r="DE20" s="10"/>
      <c r="DF20" s="10"/>
      <c r="DG20" s="10"/>
      <c r="DH20" s="10"/>
      <c r="DI20" s="7"/>
      <c r="DJ20" s="10"/>
      <c r="DK20" s="10"/>
      <c r="DL20" s="10"/>
      <c r="DM20" s="10"/>
      <c r="DN20" s="10"/>
      <c r="DO20" s="10"/>
      <c r="DP20" s="10"/>
      <c r="DQ20" s="10"/>
      <c r="DR20" s="10"/>
      <c r="DS20" s="7"/>
      <c r="DT20" s="8"/>
      <c r="DU20" s="6"/>
      <c r="DV20" s="11"/>
      <c r="DW20" s="9"/>
      <c r="DX20" s="20"/>
      <c r="DY20" s="10"/>
      <c r="DZ20" s="10"/>
      <c r="EA20" s="10"/>
      <c r="EB20" s="10"/>
      <c r="EC20" s="10"/>
      <c r="ED20" s="10"/>
      <c r="EE20" s="10"/>
      <c r="EF20" s="10"/>
      <c r="EG20" s="10"/>
      <c r="EH20" s="7"/>
      <c r="EI20" s="10"/>
      <c r="EJ20" s="10"/>
      <c r="EK20" s="10"/>
      <c r="EL20" s="10"/>
      <c r="EM20" s="10"/>
      <c r="EN20" s="10"/>
      <c r="EO20" s="10"/>
      <c r="EP20" s="10"/>
      <c r="EQ20" s="10"/>
      <c r="ER20" s="7"/>
      <c r="ES20" s="8"/>
      <c r="ET20" s="6"/>
      <c r="EU20" s="11"/>
      <c r="EV20" s="9"/>
      <c r="EW20" s="20"/>
      <c r="EX20" s="10"/>
      <c r="EY20" s="10"/>
      <c r="EZ20" s="10"/>
      <c r="FA20" s="10"/>
      <c r="FB20" s="10"/>
      <c r="FC20" s="10"/>
      <c r="FD20" s="10"/>
      <c r="FE20" s="10"/>
      <c r="FF20" s="10"/>
      <c r="FG20" s="7"/>
      <c r="FH20" s="10"/>
      <c r="FI20" s="10"/>
      <c r="FJ20" s="10"/>
      <c r="FK20" s="10"/>
      <c r="FL20" s="10"/>
      <c r="FM20" s="10"/>
      <c r="FN20" s="10"/>
      <c r="FO20" s="10"/>
      <c r="FP20" s="10"/>
      <c r="FQ20" s="7"/>
      <c r="FR20" s="8"/>
      <c r="FS20" s="6"/>
      <c r="FT20" s="11"/>
      <c r="FU20" s="9"/>
      <c r="FV20" s="20"/>
      <c r="FW20" s="10"/>
      <c r="FX20" s="10"/>
      <c r="FY20" s="10"/>
      <c r="FZ20" s="10"/>
      <c r="GA20" s="10"/>
      <c r="GB20" s="10"/>
      <c r="GC20" s="10"/>
      <c r="GD20" s="10"/>
      <c r="GE20" s="10"/>
      <c r="GF20" s="7"/>
      <c r="GG20" s="10"/>
      <c r="GH20" s="10"/>
      <c r="GI20" s="10"/>
      <c r="GJ20" s="10"/>
      <c r="GK20" s="10"/>
      <c r="GL20" s="10"/>
      <c r="GM20" s="10"/>
      <c r="GN20" s="10"/>
      <c r="GO20" s="10"/>
      <c r="GP20" s="7"/>
      <c r="GQ20" s="8"/>
      <c r="GR20" s="6"/>
      <c r="GS20" s="11"/>
      <c r="GT20" s="9"/>
      <c r="GU20" s="20"/>
      <c r="GV20" s="10"/>
      <c r="GW20" s="10"/>
      <c r="GX20" s="10"/>
      <c r="GY20" s="10"/>
      <c r="GZ20" s="10"/>
      <c r="HA20" s="10"/>
      <c r="HB20" s="10"/>
      <c r="HC20" s="10"/>
      <c r="HD20" s="10"/>
      <c r="HE20" s="7"/>
      <c r="HF20" s="10"/>
      <c r="HG20" s="10"/>
      <c r="HH20" s="10"/>
      <c r="HI20" s="10"/>
      <c r="HJ20" s="10"/>
      <c r="HK20" s="10"/>
      <c r="HL20" s="10"/>
      <c r="HM20" s="10"/>
      <c r="HN20" s="10"/>
      <c r="HO20" s="7"/>
      <c r="HP20" s="8"/>
      <c r="HQ20" s="6"/>
      <c r="HR20" s="11"/>
      <c r="HS20" s="9"/>
      <c r="HT20" s="20"/>
      <c r="HU20" s="10"/>
      <c r="HV20" s="10"/>
      <c r="HW20" s="10"/>
      <c r="HX20" s="10"/>
      <c r="HY20" s="10"/>
      <c r="HZ20" s="10"/>
      <c r="IA20" s="10"/>
      <c r="IB20" s="10"/>
      <c r="IC20" s="10"/>
      <c r="ID20" s="7"/>
      <c r="IE20" s="10"/>
      <c r="IF20" s="10"/>
      <c r="IG20" s="10"/>
      <c r="IH20" s="10"/>
      <c r="II20" s="10"/>
      <c r="IJ20" s="10"/>
      <c r="IK20" s="10"/>
      <c r="IL20" s="10"/>
      <c r="IM20" s="10"/>
      <c r="IN20" s="7"/>
      <c r="IO20" s="8"/>
      <c r="IP20" s="6"/>
      <c r="IQ20" s="11"/>
      <c r="IR20" s="9"/>
      <c r="IS20" s="20"/>
    </row>
    <row r="21" spans="1:26" ht="18" customHeight="1">
      <c r="A21" s="26">
        <v>14</v>
      </c>
      <c r="B21" s="46" t="s">
        <v>119</v>
      </c>
      <c r="C21" s="3">
        <v>6</v>
      </c>
      <c r="D21" s="3">
        <v>7</v>
      </c>
      <c r="E21" s="3">
        <v>4</v>
      </c>
      <c r="F21" s="3">
        <v>5</v>
      </c>
      <c r="G21" s="3">
        <v>4</v>
      </c>
      <c r="H21" s="3">
        <v>4</v>
      </c>
      <c r="I21" s="3">
        <v>4</v>
      </c>
      <c r="J21" s="3">
        <v>3</v>
      </c>
      <c r="K21" s="3">
        <v>6</v>
      </c>
      <c r="L21" s="21">
        <f t="shared" si="0"/>
        <v>43</v>
      </c>
      <c r="M21" s="53"/>
      <c r="N21" s="53"/>
      <c r="O21" s="53"/>
      <c r="P21" s="53"/>
      <c r="Q21" s="53"/>
      <c r="R21" s="53"/>
      <c r="S21" s="53"/>
      <c r="T21" s="53"/>
      <c r="U21" s="53"/>
      <c r="V21" s="22">
        <f t="shared" si="5"/>
        <v>0</v>
      </c>
      <c r="W21" s="22">
        <v>48</v>
      </c>
      <c r="X21" s="22">
        <f t="shared" si="2"/>
        <v>43</v>
      </c>
      <c r="Y21" s="22">
        <f t="shared" si="3"/>
        <v>91</v>
      </c>
      <c r="Z21" s="28">
        <f t="shared" si="4"/>
        <v>19</v>
      </c>
    </row>
    <row r="22" spans="1:253" s="5" customFormat="1" ht="18" customHeight="1">
      <c r="A22" s="26">
        <v>15</v>
      </c>
      <c r="B22" s="46" t="s">
        <v>116</v>
      </c>
      <c r="C22" s="27">
        <v>6</v>
      </c>
      <c r="D22" s="27">
        <v>9</v>
      </c>
      <c r="E22" s="27">
        <v>4</v>
      </c>
      <c r="F22" s="27">
        <v>4</v>
      </c>
      <c r="G22" s="27">
        <v>7</v>
      </c>
      <c r="H22" s="27">
        <v>6</v>
      </c>
      <c r="I22" s="27">
        <v>6</v>
      </c>
      <c r="J22" s="27">
        <v>4</v>
      </c>
      <c r="K22" s="29">
        <v>6</v>
      </c>
      <c r="L22" s="21">
        <f t="shared" si="0"/>
        <v>52</v>
      </c>
      <c r="M22" s="53"/>
      <c r="N22" s="53"/>
      <c r="O22" s="53"/>
      <c r="P22" s="53"/>
      <c r="Q22" s="53"/>
      <c r="R22" s="53"/>
      <c r="S22" s="53"/>
      <c r="T22" s="53"/>
      <c r="U22" s="53"/>
      <c r="V22" s="22">
        <f t="shared" si="5"/>
        <v>0</v>
      </c>
      <c r="W22" s="22">
        <v>48</v>
      </c>
      <c r="X22" s="22">
        <f t="shared" si="2"/>
        <v>52</v>
      </c>
      <c r="Y22" s="22">
        <f t="shared" si="3"/>
        <v>100</v>
      </c>
      <c r="Z22" s="28">
        <f t="shared" si="4"/>
        <v>28</v>
      </c>
      <c r="AA22" s="9"/>
      <c r="AB22" s="20"/>
      <c r="AC22" s="10"/>
      <c r="AD22" s="10"/>
      <c r="AE22" s="10"/>
      <c r="AF22" s="10"/>
      <c r="AG22" s="10"/>
      <c r="AH22" s="10"/>
      <c r="AI22" s="10"/>
      <c r="AJ22" s="10"/>
      <c r="AK22" s="10"/>
      <c r="AL22" s="7"/>
      <c r="AM22" s="10"/>
      <c r="AN22" s="10"/>
      <c r="AO22" s="10"/>
      <c r="AP22" s="10"/>
      <c r="AQ22" s="10"/>
      <c r="AR22" s="10"/>
      <c r="AS22" s="10"/>
      <c r="AT22" s="10"/>
      <c r="AU22" s="10"/>
      <c r="AV22" s="7"/>
      <c r="AW22" s="8"/>
      <c r="AX22" s="6"/>
      <c r="AY22" s="11"/>
      <c r="AZ22" s="9"/>
      <c r="BA22" s="20"/>
      <c r="BB22" s="10"/>
      <c r="BC22" s="10"/>
      <c r="BD22" s="10"/>
      <c r="BE22" s="10"/>
      <c r="BF22" s="10"/>
      <c r="BG22" s="10"/>
      <c r="BH22" s="10"/>
      <c r="BI22" s="10"/>
      <c r="BJ22" s="10"/>
      <c r="BK22" s="7"/>
      <c r="BL22" s="10"/>
      <c r="BM22" s="10"/>
      <c r="BN22" s="10"/>
      <c r="BO22" s="10"/>
      <c r="BP22" s="10"/>
      <c r="BQ22" s="10"/>
      <c r="BR22" s="10"/>
      <c r="BS22" s="10"/>
      <c r="BT22" s="10"/>
      <c r="BU22" s="7"/>
      <c r="BV22" s="8"/>
      <c r="BW22" s="6"/>
      <c r="BX22" s="11"/>
      <c r="BY22" s="9"/>
      <c r="BZ22" s="20"/>
      <c r="CA22" s="10"/>
      <c r="CB22" s="10"/>
      <c r="CC22" s="10"/>
      <c r="CD22" s="10"/>
      <c r="CE22" s="10"/>
      <c r="CF22" s="10"/>
      <c r="CG22" s="10"/>
      <c r="CH22" s="10"/>
      <c r="CI22" s="10"/>
      <c r="CJ22" s="7"/>
      <c r="CK22" s="10"/>
      <c r="CL22" s="10"/>
      <c r="CM22" s="10"/>
      <c r="CN22" s="10"/>
      <c r="CO22" s="10"/>
      <c r="CP22" s="10"/>
      <c r="CQ22" s="10"/>
      <c r="CR22" s="10"/>
      <c r="CS22" s="10"/>
      <c r="CT22" s="7"/>
      <c r="CU22" s="8"/>
      <c r="CV22" s="6"/>
      <c r="CW22" s="11"/>
      <c r="CX22" s="9"/>
      <c r="CY22" s="20"/>
      <c r="CZ22" s="10"/>
      <c r="DA22" s="10"/>
      <c r="DB22" s="10"/>
      <c r="DC22" s="10"/>
      <c r="DD22" s="10"/>
      <c r="DE22" s="10"/>
      <c r="DF22" s="10"/>
      <c r="DG22" s="10"/>
      <c r="DH22" s="10"/>
      <c r="DI22" s="7"/>
      <c r="DJ22" s="10"/>
      <c r="DK22" s="10"/>
      <c r="DL22" s="10"/>
      <c r="DM22" s="10"/>
      <c r="DN22" s="10"/>
      <c r="DO22" s="10"/>
      <c r="DP22" s="10"/>
      <c r="DQ22" s="10"/>
      <c r="DR22" s="10"/>
      <c r="DS22" s="7"/>
      <c r="DT22" s="8"/>
      <c r="DU22" s="6"/>
      <c r="DV22" s="11"/>
      <c r="DW22" s="9"/>
      <c r="DX22" s="20"/>
      <c r="DY22" s="10"/>
      <c r="DZ22" s="10"/>
      <c r="EA22" s="10"/>
      <c r="EB22" s="10"/>
      <c r="EC22" s="10"/>
      <c r="ED22" s="10"/>
      <c r="EE22" s="10"/>
      <c r="EF22" s="10"/>
      <c r="EG22" s="10"/>
      <c r="EH22" s="7"/>
      <c r="EI22" s="10"/>
      <c r="EJ22" s="10"/>
      <c r="EK22" s="10"/>
      <c r="EL22" s="10"/>
      <c r="EM22" s="10"/>
      <c r="EN22" s="10"/>
      <c r="EO22" s="10"/>
      <c r="EP22" s="10"/>
      <c r="EQ22" s="10"/>
      <c r="ER22" s="7"/>
      <c r="ES22" s="8"/>
      <c r="ET22" s="6"/>
      <c r="EU22" s="11"/>
      <c r="EV22" s="9"/>
      <c r="EW22" s="20"/>
      <c r="EX22" s="10"/>
      <c r="EY22" s="10"/>
      <c r="EZ22" s="10"/>
      <c r="FA22" s="10"/>
      <c r="FB22" s="10"/>
      <c r="FC22" s="10"/>
      <c r="FD22" s="10"/>
      <c r="FE22" s="10"/>
      <c r="FF22" s="10"/>
      <c r="FG22" s="7"/>
      <c r="FH22" s="10"/>
      <c r="FI22" s="10"/>
      <c r="FJ22" s="10"/>
      <c r="FK22" s="10"/>
      <c r="FL22" s="10"/>
      <c r="FM22" s="10"/>
      <c r="FN22" s="10"/>
      <c r="FO22" s="10"/>
      <c r="FP22" s="10"/>
      <c r="FQ22" s="7"/>
      <c r="FR22" s="8"/>
      <c r="FS22" s="6"/>
      <c r="FT22" s="11"/>
      <c r="FU22" s="9"/>
      <c r="FV22" s="20"/>
      <c r="FW22" s="10"/>
      <c r="FX22" s="10"/>
      <c r="FY22" s="10"/>
      <c r="FZ22" s="10"/>
      <c r="GA22" s="10"/>
      <c r="GB22" s="10"/>
      <c r="GC22" s="10"/>
      <c r="GD22" s="10"/>
      <c r="GE22" s="10"/>
      <c r="GF22" s="7"/>
      <c r="GG22" s="10"/>
      <c r="GH22" s="10"/>
      <c r="GI22" s="10"/>
      <c r="GJ22" s="10"/>
      <c r="GK22" s="10"/>
      <c r="GL22" s="10"/>
      <c r="GM22" s="10"/>
      <c r="GN22" s="10"/>
      <c r="GO22" s="10"/>
      <c r="GP22" s="7"/>
      <c r="GQ22" s="8"/>
      <c r="GR22" s="6"/>
      <c r="GS22" s="11"/>
      <c r="GT22" s="9"/>
      <c r="GU22" s="20"/>
      <c r="GV22" s="10"/>
      <c r="GW22" s="10"/>
      <c r="GX22" s="10"/>
      <c r="GY22" s="10"/>
      <c r="GZ22" s="10"/>
      <c r="HA22" s="10"/>
      <c r="HB22" s="10"/>
      <c r="HC22" s="10"/>
      <c r="HD22" s="10"/>
      <c r="HE22" s="7"/>
      <c r="HF22" s="10"/>
      <c r="HG22" s="10"/>
      <c r="HH22" s="10"/>
      <c r="HI22" s="10"/>
      <c r="HJ22" s="10"/>
      <c r="HK22" s="10"/>
      <c r="HL22" s="10"/>
      <c r="HM22" s="10"/>
      <c r="HN22" s="10"/>
      <c r="HO22" s="7"/>
      <c r="HP22" s="8"/>
      <c r="HQ22" s="6"/>
      <c r="HR22" s="11"/>
      <c r="HS22" s="9"/>
      <c r="HT22" s="20"/>
      <c r="HU22" s="10"/>
      <c r="HV22" s="10"/>
      <c r="HW22" s="10"/>
      <c r="HX22" s="10"/>
      <c r="HY22" s="10"/>
      <c r="HZ22" s="10"/>
      <c r="IA22" s="10"/>
      <c r="IB22" s="10"/>
      <c r="IC22" s="10"/>
      <c r="ID22" s="7"/>
      <c r="IE22" s="10"/>
      <c r="IF22" s="10"/>
      <c r="IG22" s="10"/>
      <c r="IH22" s="10"/>
      <c r="II22" s="10"/>
      <c r="IJ22" s="10"/>
      <c r="IK22" s="10"/>
      <c r="IL22" s="10"/>
      <c r="IM22" s="10"/>
      <c r="IN22" s="7"/>
      <c r="IO22" s="8"/>
      <c r="IP22" s="6"/>
      <c r="IQ22" s="11"/>
      <c r="IR22" s="9"/>
      <c r="IS22" s="20"/>
    </row>
    <row r="23" spans="1:26" ht="18" customHeight="1">
      <c r="A23" s="26">
        <v>16</v>
      </c>
      <c r="B23" s="46" t="s">
        <v>123</v>
      </c>
      <c r="C23" s="3"/>
      <c r="D23" s="3"/>
      <c r="E23" s="3"/>
      <c r="F23" s="3"/>
      <c r="G23" s="3"/>
      <c r="H23" s="3"/>
      <c r="I23" s="3"/>
      <c r="J23" s="3"/>
      <c r="K23" s="3"/>
      <c r="L23" s="21"/>
      <c r="M23" s="53"/>
      <c r="N23" s="53"/>
      <c r="O23" s="53"/>
      <c r="P23" s="53"/>
      <c r="Q23" s="53"/>
      <c r="R23" s="53"/>
      <c r="S23" s="53"/>
      <c r="T23" s="53"/>
      <c r="U23" s="53"/>
      <c r="V23" s="22"/>
      <c r="W23" s="22"/>
      <c r="X23" s="22"/>
      <c r="Y23" s="22"/>
      <c r="Z23" s="28"/>
    </row>
    <row r="24" spans="1:253" s="5" customFormat="1" ht="18" customHeight="1">
      <c r="A24" s="61" t="s">
        <v>194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20"/>
      <c r="AC24" s="10"/>
      <c r="AD24" s="10"/>
      <c r="AE24" s="10"/>
      <c r="AF24" s="10"/>
      <c r="AG24" s="10"/>
      <c r="AH24" s="10"/>
      <c r="AI24" s="10"/>
      <c r="AJ24" s="10"/>
      <c r="AK24" s="10"/>
      <c r="AL24" s="7"/>
      <c r="AM24" s="10"/>
      <c r="AN24" s="10"/>
      <c r="AO24" s="10"/>
      <c r="AP24" s="10"/>
      <c r="AQ24" s="10"/>
      <c r="AR24" s="10"/>
      <c r="AS24" s="10"/>
      <c r="AT24" s="10"/>
      <c r="AU24" s="10"/>
      <c r="AV24" s="7"/>
      <c r="AW24" s="8"/>
      <c r="AX24" s="6"/>
      <c r="AY24" s="11"/>
      <c r="AZ24" s="9"/>
      <c r="BA24" s="20"/>
      <c r="BB24" s="10"/>
      <c r="BC24" s="10"/>
      <c r="BD24" s="10"/>
      <c r="BE24" s="10"/>
      <c r="BF24" s="10"/>
      <c r="BG24" s="10"/>
      <c r="BH24" s="10"/>
      <c r="BI24" s="10"/>
      <c r="BJ24" s="10"/>
      <c r="BK24" s="7"/>
      <c r="BL24" s="10"/>
      <c r="BM24" s="10"/>
      <c r="BN24" s="10"/>
      <c r="BO24" s="10"/>
      <c r="BP24" s="10"/>
      <c r="BQ24" s="10"/>
      <c r="BR24" s="10"/>
      <c r="BS24" s="10"/>
      <c r="BT24" s="10"/>
      <c r="BU24" s="7"/>
      <c r="BV24" s="8"/>
      <c r="BW24" s="6"/>
      <c r="BX24" s="11"/>
      <c r="BY24" s="9"/>
      <c r="BZ24" s="20"/>
      <c r="CA24" s="10"/>
      <c r="CB24" s="10"/>
      <c r="CC24" s="10"/>
      <c r="CD24" s="10"/>
      <c r="CE24" s="10"/>
      <c r="CF24" s="10"/>
      <c r="CG24" s="10"/>
      <c r="CH24" s="10"/>
      <c r="CI24" s="10"/>
      <c r="CJ24" s="7"/>
      <c r="CK24" s="10"/>
      <c r="CL24" s="10"/>
      <c r="CM24" s="10"/>
      <c r="CN24" s="10"/>
      <c r="CO24" s="10"/>
      <c r="CP24" s="10"/>
      <c r="CQ24" s="10"/>
      <c r="CR24" s="10"/>
      <c r="CS24" s="10"/>
      <c r="CT24" s="7"/>
      <c r="CU24" s="8"/>
      <c r="CV24" s="6"/>
      <c r="CW24" s="11"/>
      <c r="CX24" s="9"/>
      <c r="CY24" s="20"/>
      <c r="CZ24" s="10"/>
      <c r="DA24" s="10"/>
      <c r="DB24" s="10"/>
      <c r="DC24" s="10"/>
      <c r="DD24" s="10"/>
      <c r="DE24" s="10"/>
      <c r="DF24" s="10"/>
      <c r="DG24" s="10"/>
      <c r="DH24" s="10"/>
      <c r="DI24" s="7"/>
      <c r="DJ24" s="10"/>
      <c r="DK24" s="10"/>
      <c r="DL24" s="10"/>
      <c r="DM24" s="10"/>
      <c r="DN24" s="10"/>
      <c r="DO24" s="10"/>
      <c r="DP24" s="10"/>
      <c r="DQ24" s="10"/>
      <c r="DR24" s="10"/>
      <c r="DS24" s="7"/>
      <c r="DT24" s="8"/>
      <c r="DU24" s="6"/>
      <c r="DV24" s="11"/>
      <c r="DW24" s="9"/>
      <c r="DX24" s="20"/>
      <c r="DY24" s="10"/>
      <c r="DZ24" s="10"/>
      <c r="EA24" s="10"/>
      <c r="EB24" s="10"/>
      <c r="EC24" s="10"/>
      <c r="ED24" s="10"/>
      <c r="EE24" s="10"/>
      <c r="EF24" s="10"/>
      <c r="EG24" s="10"/>
      <c r="EH24" s="7"/>
      <c r="EI24" s="10"/>
      <c r="EJ24" s="10"/>
      <c r="EK24" s="10"/>
      <c r="EL24" s="10"/>
      <c r="EM24" s="10"/>
      <c r="EN24" s="10"/>
      <c r="EO24" s="10"/>
      <c r="EP24" s="10"/>
      <c r="EQ24" s="10"/>
      <c r="ER24" s="7"/>
      <c r="ES24" s="8"/>
      <c r="ET24" s="6"/>
      <c r="EU24" s="11"/>
      <c r="EV24" s="9"/>
      <c r="EW24" s="20"/>
      <c r="EX24" s="10"/>
      <c r="EY24" s="10"/>
      <c r="EZ24" s="10"/>
      <c r="FA24" s="10"/>
      <c r="FB24" s="10"/>
      <c r="FC24" s="10"/>
      <c r="FD24" s="10"/>
      <c r="FE24" s="10"/>
      <c r="FF24" s="10"/>
      <c r="FG24" s="7"/>
      <c r="FH24" s="10"/>
      <c r="FI24" s="10"/>
      <c r="FJ24" s="10"/>
      <c r="FK24" s="10"/>
      <c r="FL24" s="10"/>
      <c r="FM24" s="10"/>
      <c r="FN24" s="10"/>
      <c r="FO24" s="10"/>
      <c r="FP24" s="10"/>
      <c r="FQ24" s="7"/>
      <c r="FR24" s="8"/>
      <c r="FS24" s="6"/>
      <c r="FT24" s="11"/>
      <c r="FU24" s="9"/>
      <c r="FV24" s="20"/>
      <c r="FW24" s="10"/>
      <c r="FX24" s="10"/>
      <c r="FY24" s="10"/>
      <c r="FZ24" s="10"/>
      <c r="GA24" s="10"/>
      <c r="GB24" s="10"/>
      <c r="GC24" s="10"/>
      <c r="GD24" s="10"/>
      <c r="GE24" s="10"/>
      <c r="GF24" s="7"/>
      <c r="GG24" s="10"/>
      <c r="GH24" s="10"/>
      <c r="GI24" s="10"/>
      <c r="GJ24" s="10"/>
      <c r="GK24" s="10"/>
      <c r="GL24" s="10"/>
      <c r="GM24" s="10"/>
      <c r="GN24" s="10"/>
      <c r="GO24" s="10"/>
      <c r="GP24" s="7"/>
      <c r="GQ24" s="8"/>
      <c r="GR24" s="6"/>
      <c r="GS24" s="11"/>
      <c r="GT24" s="9"/>
      <c r="GU24" s="20"/>
      <c r="GV24" s="10"/>
      <c r="GW24" s="10"/>
      <c r="GX24" s="10"/>
      <c r="GY24" s="10"/>
      <c r="GZ24" s="10"/>
      <c r="HA24" s="10"/>
      <c r="HB24" s="10"/>
      <c r="HC24" s="10"/>
      <c r="HD24" s="10"/>
      <c r="HE24" s="7"/>
      <c r="HF24" s="10"/>
      <c r="HG24" s="10"/>
      <c r="HH24" s="10"/>
      <c r="HI24" s="10"/>
      <c r="HJ24" s="10"/>
      <c r="HK24" s="10"/>
      <c r="HL24" s="10"/>
      <c r="HM24" s="10"/>
      <c r="HN24" s="10"/>
      <c r="HO24" s="7"/>
      <c r="HP24" s="8"/>
      <c r="HQ24" s="6"/>
      <c r="HR24" s="11"/>
      <c r="HS24" s="9"/>
      <c r="HT24" s="20"/>
      <c r="HU24" s="10"/>
      <c r="HV24" s="10"/>
      <c r="HW24" s="10"/>
      <c r="HX24" s="10"/>
      <c r="HY24" s="10"/>
      <c r="HZ24" s="10"/>
      <c r="IA24" s="10"/>
      <c r="IB24" s="10"/>
      <c r="IC24" s="10"/>
      <c r="ID24" s="7"/>
      <c r="IE24" s="10"/>
      <c r="IF24" s="10"/>
      <c r="IG24" s="10"/>
      <c r="IH24" s="10"/>
      <c r="II24" s="10"/>
      <c r="IJ24" s="10"/>
      <c r="IK24" s="10"/>
      <c r="IL24" s="10"/>
      <c r="IM24" s="10"/>
      <c r="IN24" s="7"/>
      <c r="IO24" s="8"/>
      <c r="IP24" s="6"/>
      <c r="IQ24" s="11"/>
      <c r="IR24" s="9"/>
      <c r="IS24" s="20"/>
    </row>
    <row r="25" spans="1:31" ht="18" customHeight="1">
      <c r="A25" s="57" t="s">
        <v>4</v>
      </c>
      <c r="B25" s="18" t="s">
        <v>5</v>
      </c>
      <c r="C25" s="22">
        <v>1</v>
      </c>
      <c r="D25" s="22">
        <v>2</v>
      </c>
      <c r="E25" s="22">
        <v>3</v>
      </c>
      <c r="F25" s="22">
        <v>4</v>
      </c>
      <c r="G25" s="22">
        <v>5</v>
      </c>
      <c r="H25" s="22">
        <v>6</v>
      </c>
      <c r="I25" s="22">
        <v>7</v>
      </c>
      <c r="J25" s="22">
        <v>8</v>
      </c>
      <c r="K25" s="22">
        <v>9</v>
      </c>
      <c r="L25" s="22" t="s">
        <v>0</v>
      </c>
      <c r="M25" s="22">
        <v>10</v>
      </c>
      <c r="N25" s="22">
        <v>11</v>
      </c>
      <c r="O25" s="22">
        <v>12</v>
      </c>
      <c r="P25" s="22">
        <v>13</v>
      </c>
      <c r="Q25" s="22">
        <v>14</v>
      </c>
      <c r="R25" s="22">
        <v>15</v>
      </c>
      <c r="S25" s="22">
        <v>16</v>
      </c>
      <c r="T25" s="22">
        <v>17</v>
      </c>
      <c r="U25" s="22">
        <v>18</v>
      </c>
      <c r="V25" s="22" t="s">
        <v>1</v>
      </c>
      <c r="W25" s="22" t="s">
        <v>183</v>
      </c>
      <c r="X25" s="22" t="s">
        <v>188</v>
      </c>
      <c r="Y25" s="22" t="s">
        <v>2</v>
      </c>
      <c r="Z25" s="59" t="s">
        <v>3</v>
      </c>
      <c r="AB25" s="12"/>
      <c r="AC25" s="12"/>
      <c r="AD25" s="12"/>
      <c r="AE25" s="12"/>
    </row>
    <row r="26" spans="1:31" ht="18" customHeight="1">
      <c r="A26" s="58"/>
      <c r="B26" s="18" t="s">
        <v>6</v>
      </c>
      <c r="C26" s="24">
        <v>4</v>
      </c>
      <c r="D26" s="22">
        <v>5</v>
      </c>
      <c r="E26" s="22">
        <v>4</v>
      </c>
      <c r="F26" s="22">
        <v>3</v>
      </c>
      <c r="G26" s="22">
        <v>4</v>
      </c>
      <c r="H26" s="22">
        <v>4</v>
      </c>
      <c r="I26" s="22">
        <v>4</v>
      </c>
      <c r="J26" s="22">
        <v>3</v>
      </c>
      <c r="K26" s="22">
        <v>5</v>
      </c>
      <c r="L26" s="22">
        <f aca="true" t="shared" si="6" ref="L26:L33">SUM(C26:K26)</f>
        <v>36</v>
      </c>
      <c r="M26" s="22">
        <v>4</v>
      </c>
      <c r="N26" s="22">
        <v>4</v>
      </c>
      <c r="O26" s="22">
        <v>5</v>
      </c>
      <c r="P26" s="22">
        <v>3</v>
      </c>
      <c r="Q26" s="22">
        <v>4</v>
      </c>
      <c r="R26" s="22">
        <v>3</v>
      </c>
      <c r="S26" s="22">
        <v>5</v>
      </c>
      <c r="T26" s="22">
        <v>4</v>
      </c>
      <c r="U26" s="22">
        <v>4</v>
      </c>
      <c r="V26" s="22">
        <f aca="true" t="shared" si="7" ref="V26:V33">SUM(M26:U26)</f>
        <v>36</v>
      </c>
      <c r="W26" s="22">
        <f>SUM(M26:U26)</f>
        <v>36</v>
      </c>
      <c r="X26" s="22">
        <f aca="true" t="shared" si="8" ref="X26:X33">SUM(M26:U26)</f>
        <v>36</v>
      </c>
      <c r="Y26" s="22">
        <f aca="true" t="shared" si="9" ref="Y26:Y33">SUM(W26+X26)</f>
        <v>72</v>
      </c>
      <c r="Z26" s="60"/>
      <c r="AB26" s="12"/>
      <c r="AC26" s="12"/>
      <c r="AD26" s="12"/>
      <c r="AE26" s="12"/>
    </row>
    <row r="27" spans="1:31" ht="18" customHeight="1">
      <c r="A27" s="26">
        <v>1</v>
      </c>
      <c r="B27" s="46" t="s">
        <v>129</v>
      </c>
      <c r="C27" s="27"/>
      <c r="D27" s="27"/>
      <c r="E27" s="27"/>
      <c r="F27" s="27"/>
      <c r="G27" s="27"/>
      <c r="H27" s="27"/>
      <c r="I27" s="27"/>
      <c r="J27" s="27"/>
      <c r="K27" s="27"/>
      <c r="L27" s="21">
        <f t="shared" si="6"/>
        <v>0</v>
      </c>
      <c r="M27" s="27">
        <v>4</v>
      </c>
      <c r="N27" s="27">
        <v>5</v>
      </c>
      <c r="O27" s="27">
        <v>6</v>
      </c>
      <c r="P27" s="27">
        <v>3</v>
      </c>
      <c r="Q27" s="27">
        <v>5</v>
      </c>
      <c r="R27" s="27">
        <v>5</v>
      </c>
      <c r="S27" s="27">
        <v>5</v>
      </c>
      <c r="T27" s="27">
        <v>4</v>
      </c>
      <c r="U27" s="29">
        <v>4</v>
      </c>
      <c r="V27" s="21">
        <f t="shared" si="7"/>
        <v>41</v>
      </c>
      <c r="W27" s="21">
        <v>42</v>
      </c>
      <c r="X27" s="22">
        <f t="shared" si="8"/>
        <v>41</v>
      </c>
      <c r="Y27" s="22">
        <f t="shared" si="9"/>
        <v>83</v>
      </c>
      <c r="Z27" s="28">
        <f aca="true" t="shared" si="10" ref="Z27:Z33">SUM(Y27-72)</f>
        <v>11</v>
      </c>
      <c r="AB27" s="12"/>
      <c r="AC27" s="12"/>
      <c r="AD27" s="12"/>
      <c r="AE27" s="12"/>
    </row>
    <row r="28" spans="1:31" ht="18" customHeight="1">
      <c r="A28" s="26">
        <v>2</v>
      </c>
      <c r="B28" s="46" t="s">
        <v>128</v>
      </c>
      <c r="C28" s="27"/>
      <c r="D28" s="27"/>
      <c r="E28" s="27"/>
      <c r="F28" s="27"/>
      <c r="G28" s="27"/>
      <c r="H28" s="27"/>
      <c r="I28" s="27"/>
      <c r="J28" s="27"/>
      <c r="K28" s="27"/>
      <c r="L28" s="21">
        <f t="shared" si="6"/>
        <v>0</v>
      </c>
      <c r="M28" s="27">
        <v>4</v>
      </c>
      <c r="N28" s="27">
        <v>4</v>
      </c>
      <c r="O28" s="27">
        <v>9</v>
      </c>
      <c r="P28" s="27">
        <v>3</v>
      </c>
      <c r="Q28" s="27">
        <v>5</v>
      </c>
      <c r="R28" s="27">
        <v>4</v>
      </c>
      <c r="S28" s="27">
        <v>5</v>
      </c>
      <c r="T28" s="27">
        <v>5</v>
      </c>
      <c r="U28" s="29">
        <v>5</v>
      </c>
      <c r="V28" s="21">
        <f t="shared" si="7"/>
        <v>44</v>
      </c>
      <c r="W28" s="21">
        <v>41</v>
      </c>
      <c r="X28" s="22">
        <f t="shared" si="8"/>
        <v>44</v>
      </c>
      <c r="Y28" s="22">
        <f t="shared" si="9"/>
        <v>85</v>
      </c>
      <c r="Z28" s="28">
        <f t="shared" si="10"/>
        <v>13</v>
      </c>
      <c r="AB28" s="12"/>
      <c r="AC28" s="12"/>
      <c r="AD28" s="12"/>
      <c r="AE28" s="12"/>
    </row>
    <row r="29" spans="1:26" ht="18" customHeight="1">
      <c r="A29" s="26">
        <v>3</v>
      </c>
      <c r="B29" s="46" t="s">
        <v>52</v>
      </c>
      <c r="C29" s="3"/>
      <c r="D29" s="3"/>
      <c r="E29" s="3"/>
      <c r="F29" s="3"/>
      <c r="G29" s="3"/>
      <c r="H29" s="3"/>
      <c r="I29" s="3"/>
      <c r="J29" s="3"/>
      <c r="K29" s="3"/>
      <c r="L29" s="22">
        <f t="shared" si="6"/>
        <v>0</v>
      </c>
      <c r="M29" s="3">
        <v>4</v>
      </c>
      <c r="N29" s="3">
        <v>4</v>
      </c>
      <c r="O29" s="3">
        <v>6</v>
      </c>
      <c r="P29" s="3">
        <v>3</v>
      </c>
      <c r="Q29" s="3">
        <v>5</v>
      </c>
      <c r="R29" s="3">
        <v>4</v>
      </c>
      <c r="S29" s="3">
        <v>6</v>
      </c>
      <c r="T29" s="3">
        <v>4</v>
      </c>
      <c r="U29" s="3">
        <v>6</v>
      </c>
      <c r="V29" s="22">
        <f t="shared" si="7"/>
        <v>42</v>
      </c>
      <c r="W29" s="22">
        <v>47</v>
      </c>
      <c r="X29" s="22">
        <f t="shared" si="8"/>
        <v>42</v>
      </c>
      <c r="Y29" s="22">
        <f t="shared" si="9"/>
        <v>89</v>
      </c>
      <c r="Z29" s="28">
        <f t="shared" si="10"/>
        <v>17</v>
      </c>
    </row>
    <row r="30" spans="1:26" ht="18" customHeight="1">
      <c r="A30" s="26">
        <v>4</v>
      </c>
      <c r="B30" s="46" t="s">
        <v>124</v>
      </c>
      <c r="C30" s="27"/>
      <c r="D30" s="27"/>
      <c r="E30" s="27"/>
      <c r="F30" s="27"/>
      <c r="G30" s="27"/>
      <c r="H30" s="27"/>
      <c r="I30" s="27"/>
      <c r="J30" s="27"/>
      <c r="K30" s="27"/>
      <c r="L30" s="21">
        <f t="shared" si="6"/>
        <v>0</v>
      </c>
      <c r="M30" s="27">
        <v>6</v>
      </c>
      <c r="N30" s="27">
        <v>5</v>
      </c>
      <c r="O30" s="27">
        <v>5</v>
      </c>
      <c r="P30" s="27">
        <v>4</v>
      </c>
      <c r="Q30" s="27">
        <v>6</v>
      </c>
      <c r="R30" s="27">
        <v>3</v>
      </c>
      <c r="S30" s="27">
        <v>6</v>
      </c>
      <c r="T30" s="27">
        <v>7</v>
      </c>
      <c r="U30" s="29">
        <v>6</v>
      </c>
      <c r="V30" s="21">
        <f t="shared" si="7"/>
        <v>48</v>
      </c>
      <c r="W30" s="21">
        <v>43</v>
      </c>
      <c r="X30" s="22">
        <f t="shared" si="8"/>
        <v>48</v>
      </c>
      <c r="Y30" s="22">
        <f t="shared" si="9"/>
        <v>91</v>
      </c>
      <c r="Z30" s="28">
        <f t="shared" si="10"/>
        <v>19</v>
      </c>
    </row>
    <row r="31" spans="1:26" ht="18" customHeight="1">
      <c r="A31" s="26">
        <v>5</v>
      </c>
      <c r="B31" s="46" t="s">
        <v>125</v>
      </c>
      <c r="C31" s="3"/>
      <c r="D31" s="3"/>
      <c r="E31" s="3"/>
      <c r="F31" s="3"/>
      <c r="G31" s="3"/>
      <c r="H31" s="3"/>
      <c r="I31" s="3"/>
      <c r="J31" s="3"/>
      <c r="K31" s="3"/>
      <c r="L31" s="22">
        <f t="shared" si="6"/>
        <v>0</v>
      </c>
      <c r="M31" s="3">
        <v>4</v>
      </c>
      <c r="N31" s="3">
        <v>5</v>
      </c>
      <c r="O31" s="3">
        <v>7</v>
      </c>
      <c r="P31" s="3">
        <v>3</v>
      </c>
      <c r="Q31" s="3">
        <v>6</v>
      </c>
      <c r="R31" s="3">
        <v>4</v>
      </c>
      <c r="S31" s="3">
        <v>6</v>
      </c>
      <c r="T31" s="3">
        <v>5</v>
      </c>
      <c r="U31" s="3">
        <v>5</v>
      </c>
      <c r="V31" s="22">
        <f t="shared" si="7"/>
        <v>45</v>
      </c>
      <c r="W31" s="22">
        <v>50</v>
      </c>
      <c r="X31" s="22">
        <f t="shared" si="8"/>
        <v>45</v>
      </c>
      <c r="Y31" s="22">
        <f t="shared" si="9"/>
        <v>95</v>
      </c>
      <c r="Z31" s="28">
        <f t="shared" si="10"/>
        <v>23</v>
      </c>
    </row>
    <row r="32" spans="1:253" s="5" customFormat="1" ht="18" customHeight="1">
      <c r="A32" s="26">
        <v>6</v>
      </c>
      <c r="B32" s="46" t="s">
        <v>127</v>
      </c>
      <c r="C32" s="3"/>
      <c r="D32" s="3"/>
      <c r="E32" s="3"/>
      <c r="F32" s="3"/>
      <c r="G32" s="3"/>
      <c r="H32" s="3"/>
      <c r="I32" s="3"/>
      <c r="J32" s="3"/>
      <c r="K32" s="3"/>
      <c r="L32" s="22">
        <f t="shared" si="6"/>
        <v>0</v>
      </c>
      <c r="M32" s="3">
        <v>4</v>
      </c>
      <c r="N32" s="3">
        <v>6</v>
      </c>
      <c r="O32" s="3">
        <v>6</v>
      </c>
      <c r="P32" s="3">
        <v>3</v>
      </c>
      <c r="Q32" s="3">
        <v>4</v>
      </c>
      <c r="R32" s="3">
        <v>6</v>
      </c>
      <c r="S32" s="3">
        <v>6</v>
      </c>
      <c r="T32" s="3">
        <v>4</v>
      </c>
      <c r="U32" s="3">
        <v>5</v>
      </c>
      <c r="V32" s="22">
        <f t="shared" si="7"/>
        <v>44</v>
      </c>
      <c r="W32" s="22">
        <v>55</v>
      </c>
      <c r="X32" s="22">
        <f t="shared" si="8"/>
        <v>44</v>
      </c>
      <c r="Y32" s="22">
        <f t="shared" si="9"/>
        <v>99</v>
      </c>
      <c r="Z32" s="28">
        <f t="shared" si="10"/>
        <v>27</v>
      </c>
      <c r="AA32" s="9"/>
      <c r="AB32" s="20"/>
      <c r="AC32" s="10"/>
      <c r="AD32" s="10"/>
      <c r="AE32" s="10"/>
      <c r="AF32" s="10"/>
      <c r="AG32" s="10"/>
      <c r="AH32" s="10"/>
      <c r="AI32" s="10"/>
      <c r="AJ32" s="10"/>
      <c r="AK32" s="10"/>
      <c r="AL32" s="7"/>
      <c r="AM32" s="10"/>
      <c r="AN32" s="10"/>
      <c r="AO32" s="10"/>
      <c r="AP32" s="10"/>
      <c r="AQ32" s="10"/>
      <c r="AR32" s="10"/>
      <c r="AS32" s="10"/>
      <c r="AT32" s="10"/>
      <c r="AU32" s="10"/>
      <c r="AV32" s="7"/>
      <c r="AW32" s="8"/>
      <c r="AX32" s="6"/>
      <c r="AY32" s="11"/>
      <c r="AZ32" s="9"/>
      <c r="BA32" s="20"/>
      <c r="BB32" s="10"/>
      <c r="BC32" s="10"/>
      <c r="BD32" s="10"/>
      <c r="BE32" s="10"/>
      <c r="BF32" s="10"/>
      <c r="BG32" s="10"/>
      <c r="BH32" s="10"/>
      <c r="BI32" s="10"/>
      <c r="BJ32" s="10"/>
      <c r="BK32" s="7"/>
      <c r="BL32" s="10"/>
      <c r="BM32" s="10"/>
      <c r="BN32" s="10"/>
      <c r="BO32" s="10"/>
      <c r="BP32" s="10"/>
      <c r="BQ32" s="10"/>
      <c r="BR32" s="10"/>
      <c r="BS32" s="10"/>
      <c r="BT32" s="10"/>
      <c r="BU32" s="7"/>
      <c r="BV32" s="8"/>
      <c r="BW32" s="6"/>
      <c r="BX32" s="11"/>
      <c r="BY32" s="9"/>
      <c r="BZ32" s="20"/>
      <c r="CA32" s="10"/>
      <c r="CB32" s="10"/>
      <c r="CC32" s="10"/>
      <c r="CD32" s="10"/>
      <c r="CE32" s="10"/>
      <c r="CF32" s="10"/>
      <c r="CG32" s="10"/>
      <c r="CH32" s="10"/>
      <c r="CI32" s="10"/>
      <c r="CJ32" s="7"/>
      <c r="CK32" s="10"/>
      <c r="CL32" s="10"/>
      <c r="CM32" s="10"/>
      <c r="CN32" s="10"/>
      <c r="CO32" s="10"/>
      <c r="CP32" s="10"/>
      <c r="CQ32" s="10"/>
      <c r="CR32" s="10"/>
      <c r="CS32" s="10"/>
      <c r="CT32" s="7"/>
      <c r="CU32" s="8"/>
      <c r="CV32" s="6"/>
      <c r="CW32" s="11"/>
      <c r="CX32" s="9"/>
      <c r="CY32" s="20"/>
      <c r="CZ32" s="10"/>
      <c r="DA32" s="10"/>
      <c r="DB32" s="10"/>
      <c r="DC32" s="10"/>
      <c r="DD32" s="10"/>
      <c r="DE32" s="10"/>
      <c r="DF32" s="10"/>
      <c r="DG32" s="10"/>
      <c r="DH32" s="10"/>
      <c r="DI32" s="7"/>
      <c r="DJ32" s="10"/>
      <c r="DK32" s="10"/>
      <c r="DL32" s="10"/>
      <c r="DM32" s="10"/>
      <c r="DN32" s="10"/>
      <c r="DO32" s="10"/>
      <c r="DP32" s="10"/>
      <c r="DQ32" s="10"/>
      <c r="DR32" s="10"/>
      <c r="DS32" s="7"/>
      <c r="DT32" s="8"/>
      <c r="DU32" s="6"/>
      <c r="DV32" s="11"/>
      <c r="DW32" s="9"/>
      <c r="DX32" s="20"/>
      <c r="DY32" s="10"/>
      <c r="DZ32" s="10"/>
      <c r="EA32" s="10"/>
      <c r="EB32" s="10"/>
      <c r="EC32" s="10"/>
      <c r="ED32" s="10"/>
      <c r="EE32" s="10"/>
      <c r="EF32" s="10"/>
      <c r="EG32" s="10"/>
      <c r="EH32" s="7"/>
      <c r="EI32" s="10"/>
      <c r="EJ32" s="10"/>
      <c r="EK32" s="10"/>
      <c r="EL32" s="10"/>
      <c r="EM32" s="10"/>
      <c r="EN32" s="10"/>
      <c r="EO32" s="10"/>
      <c r="EP32" s="10"/>
      <c r="EQ32" s="10"/>
      <c r="ER32" s="7"/>
      <c r="ES32" s="8"/>
      <c r="ET32" s="6"/>
      <c r="EU32" s="11"/>
      <c r="EV32" s="9"/>
      <c r="EW32" s="20"/>
      <c r="EX32" s="10"/>
      <c r="EY32" s="10"/>
      <c r="EZ32" s="10"/>
      <c r="FA32" s="10"/>
      <c r="FB32" s="10"/>
      <c r="FC32" s="10"/>
      <c r="FD32" s="10"/>
      <c r="FE32" s="10"/>
      <c r="FF32" s="10"/>
      <c r="FG32" s="7"/>
      <c r="FH32" s="10"/>
      <c r="FI32" s="10"/>
      <c r="FJ32" s="10"/>
      <c r="FK32" s="10"/>
      <c r="FL32" s="10"/>
      <c r="FM32" s="10"/>
      <c r="FN32" s="10"/>
      <c r="FO32" s="10"/>
      <c r="FP32" s="10"/>
      <c r="FQ32" s="7"/>
      <c r="FR32" s="8"/>
      <c r="FS32" s="6"/>
      <c r="FT32" s="11"/>
      <c r="FU32" s="9"/>
      <c r="FV32" s="20"/>
      <c r="FW32" s="10"/>
      <c r="FX32" s="10"/>
      <c r="FY32" s="10"/>
      <c r="FZ32" s="10"/>
      <c r="GA32" s="10"/>
      <c r="GB32" s="10"/>
      <c r="GC32" s="10"/>
      <c r="GD32" s="10"/>
      <c r="GE32" s="10"/>
      <c r="GF32" s="7"/>
      <c r="GG32" s="10"/>
      <c r="GH32" s="10"/>
      <c r="GI32" s="10"/>
      <c r="GJ32" s="10"/>
      <c r="GK32" s="10"/>
      <c r="GL32" s="10"/>
      <c r="GM32" s="10"/>
      <c r="GN32" s="10"/>
      <c r="GO32" s="10"/>
      <c r="GP32" s="7"/>
      <c r="GQ32" s="8"/>
      <c r="GR32" s="6"/>
      <c r="GS32" s="11"/>
      <c r="GT32" s="9"/>
      <c r="GU32" s="20"/>
      <c r="GV32" s="10"/>
      <c r="GW32" s="10"/>
      <c r="GX32" s="10"/>
      <c r="GY32" s="10"/>
      <c r="GZ32" s="10"/>
      <c r="HA32" s="10"/>
      <c r="HB32" s="10"/>
      <c r="HC32" s="10"/>
      <c r="HD32" s="10"/>
      <c r="HE32" s="7"/>
      <c r="HF32" s="10"/>
      <c r="HG32" s="10"/>
      <c r="HH32" s="10"/>
      <c r="HI32" s="10"/>
      <c r="HJ32" s="10"/>
      <c r="HK32" s="10"/>
      <c r="HL32" s="10"/>
      <c r="HM32" s="10"/>
      <c r="HN32" s="10"/>
      <c r="HO32" s="7"/>
      <c r="HP32" s="8"/>
      <c r="HQ32" s="6"/>
      <c r="HR32" s="11"/>
      <c r="HS32" s="9"/>
      <c r="HT32" s="20"/>
      <c r="HU32" s="10"/>
      <c r="HV32" s="10"/>
      <c r="HW32" s="10"/>
      <c r="HX32" s="10"/>
      <c r="HY32" s="10"/>
      <c r="HZ32" s="10"/>
      <c r="IA32" s="10"/>
      <c r="IB32" s="10"/>
      <c r="IC32" s="10"/>
      <c r="ID32" s="7"/>
      <c r="IE32" s="10"/>
      <c r="IF32" s="10"/>
      <c r="IG32" s="10"/>
      <c r="IH32" s="10"/>
      <c r="II32" s="10"/>
      <c r="IJ32" s="10"/>
      <c r="IK32" s="10"/>
      <c r="IL32" s="10"/>
      <c r="IM32" s="10"/>
      <c r="IN32" s="7"/>
      <c r="IO32" s="8"/>
      <c r="IP32" s="6"/>
      <c r="IQ32" s="11"/>
      <c r="IR32" s="9"/>
      <c r="IS32" s="20"/>
    </row>
    <row r="33" spans="1:27" ht="15">
      <c r="A33" s="26">
        <v>7</v>
      </c>
      <c r="B33" s="46" t="s">
        <v>126</v>
      </c>
      <c r="C33" s="3"/>
      <c r="D33" s="3"/>
      <c r="E33" s="3"/>
      <c r="F33" s="3"/>
      <c r="G33" s="3"/>
      <c r="H33" s="3"/>
      <c r="I33" s="3"/>
      <c r="J33" s="3"/>
      <c r="K33" s="3"/>
      <c r="L33" s="22">
        <f t="shared" si="6"/>
        <v>0</v>
      </c>
      <c r="M33" s="3">
        <v>5</v>
      </c>
      <c r="N33" s="3">
        <v>6</v>
      </c>
      <c r="O33" s="3">
        <v>6</v>
      </c>
      <c r="P33" s="3">
        <v>4</v>
      </c>
      <c r="Q33" s="3">
        <v>10</v>
      </c>
      <c r="R33" s="3">
        <v>4</v>
      </c>
      <c r="S33" s="3">
        <v>6</v>
      </c>
      <c r="T33" s="3">
        <v>6</v>
      </c>
      <c r="U33" s="3">
        <v>6</v>
      </c>
      <c r="V33" s="22">
        <f t="shared" si="7"/>
        <v>53</v>
      </c>
      <c r="W33" s="22">
        <v>50</v>
      </c>
      <c r="X33" s="22">
        <f t="shared" si="8"/>
        <v>53</v>
      </c>
      <c r="Y33" s="22">
        <f t="shared" si="9"/>
        <v>103</v>
      </c>
      <c r="Z33" s="28">
        <f t="shared" si="10"/>
        <v>31</v>
      </c>
      <c r="AA33" s="5"/>
    </row>
    <row r="34" spans="1:27" ht="15">
      <c r="A34" s="9"/>
      <c r="B34" s="31"/>
      <c r="C34" s="10"/>
      <c r="D34" s="10"/>
      <c r="E34" s="10"/>
      <c r="F34" s="10"/>
      <c r="G34" s="10"/>
      <c r="H34" s="10"/>
      <c r="I34" s="10"/>
      <c r="J34" s="10"/>
      <c r="K34" s="10"/>
      <c r="L34" s="32"/>
      <c r="M34" s="10"/>
      <c r="N34" s="10"/>
      <c r="O34" s="10"/>
      <c r="P34" s="10"/>
      <c r="Q34" s="10"/>
      <c r="R34" s="10"/>
      <c r="S34" s="10"/>
      <c r="T34" s="10"/>
      <c r="U34" s="10"/>
      <c r="V34" s="32"/>
      <c r="W34" s="32"/>
      <c r="X34" s="32"/>
      <c r="Y34" s="32"/>
      <c r="Z34" s="33"/>
      <c r="AA34" s="5"/>
    </row>
    <row r="35" spans="1:27" ht="15">
      <c r="A35" s="9"/>
      <c r="B35" s="31"/>
      <c r="C35" s="10"/>
      <c r="D35" s="10"/>
      <c r="E35" s="10"/>
      <c r="F35" s="10"/>
      <c r="G35" s="10"/>
      <c r="H35" s="10"/>
      <c r="I35" s="10"/>
      <c r="J35" s="10"/>
      <c r="K35" s="10"/>
      <c r="L35" s="32"/>
      <c r="M35" s="10"/>
      <c r="N35" s="10"/>
      <c r="O35" s="10"/>
      <c r="P35" s="10"/>
      <c r="Q35" s="10"/>
      <c r="R35" s="10"/>
      <c r="S35" s="10"/>
      <c r="T35" s="10"/>
      <c r="U35" s="10"/>
      <c r="V35" s="32"/>
      <c r="W35" s="32"/>
      <c r="X35" s="32"/>
      <c r="Y35" s="32"/>
      <c r="Z35" s="33"/>
      <c r="AA35" s="5"/>
    </row>
    <row r="36" spans="1:27" ht="18">
      <c r="A36" s="9"/>
      <c r="B36" s="4"/>
      <c r="C36" s="10"/>
      <c r="D36" s="10"/>
      <c r="E36" s="10"/>
      <c r="F36" s="10"/>
      <c r="G36" s="10"/>
      <c r="H36" s="10"/>
      <c r="I36" s="10"/>
      <c r="J36" s="10"/>
      <c r="K36" s="10"/>
      <c r="L36" s="7"/>
      <c r="M36" s="10"/>
      <c r="N36" s="10"/>
      <c r="O36" s="10"/>
      <c r="P36" s="10"/>
      <c r="Q36" s="10"/>
      <c r="R36" s="10"/>
      <c r="S36" s="10"/>
      <c r="T36" s="10"/>
      <c r="U36" s="10"/>
      <c r="V36" s="7"/>
      <c r="W36" s="7"/>
      <c r="X36" s="8"/>
      <c r="Y36" s="6"/>
      <c r="Z36" s="11"/>
      <c r="AA36" s="5"/>
    </row>
    <row r="37" spans="1:27" ht="18">
      <c r="A37" s="9"/>
      <c r="B37" s="4"/>
      <c r="C37" s="10"/>
      <c r="D37" s="10"/>
      <c r="E37" s="10"/>
      <c r="F37" s="10"/>
      <c r="G37" s="10"/>
      <c r="H37" s="10"/>
      <c r="I37" s="10"/>
      <c r="J37" s="10"/>
      <c r="K37" s="10"/>
      <c r="L37" s="7"/>
      <c r="M37" s="10"/>
      <c r="N37" s="10"/>
      <c r="O37" s="10"/>
      <c r="P37" s="10"/>
      <c r="Q37" s="10"/>
      <c r="R37" s="10"/>
      <c r="S37" s="10"/>
      <c r="T37" s="10"/>
      <c r="U37" s="10"/>
      <c r="V37" s="7"/>
      <c r="W37" s="7"/>
      <c r="X37" s="8"/>
      <c r="Y37" s="6"/>
      <c r="Z37" s="11"/>
      <c r="AA37" s="5"/>
    </row>
    <row r="38" spans="1:27" ht="18">
      <c r="A38" s="9"/>
      <c r="B38" s="4"/>
      <c r="C38" s="10"/>
      <c r="D38" s="10"/>
      <c r="E38" s="10"/>
      <c r="F38" s="10"/>
      <c r="G38" s="10"/>
      <c r="H38" s="10"/>
      <c r="I38" s="10"/>
      <c r="J38" s="10"/>
      <c r="K38" s="10"/>
      <c r="L38" s="7"/>
      <c r="M38" s="10"/>
      <c r="N38" s="10"/>
      <c r="O38" s="10"/>
      <c r="P38" s="10"/>
      <c r="Q38" s="10"/>
      <c r="R38" s="10"/>
      <c r="S38" s="10"/>
      <c r="T38" s="10"/>
      <c r="U38" s="10"/>
      <c r="V38" s="7"/>
      <c r="W38" s="7"/>
      <c r="X38" s="8"/>
      <c r="Y38" s="6"/>
      <c r="Z38" s="11"/>
      <c r="AA38" s="5"/>
    </row>
    <row r="39" spans="1:27" ht="18">
      <c r="A39" s="9"/>
      <c r="B39" s="4"/>
      <c r="C39" s="10"/>
      <c r="D39" s="10"/>
      <c r="E39" s="10"/>
      <c r="F39" s="10"/>
      <c r="G39" s="10"/>
      <c r="H39" s="10"/>
      <c r="I39" s="10"/>
      <c r="J39" s="10"/>
      <c r="K39" s="10"/>
      <c r="L39" s="7"/>
      <c r="M39" s="10"/>
      <c r="N39" s="10"/>
      <c r="O39" s="10"/>
      <c r="P39" s="10"/>
      <c r="Q39" s="10"/>
      <c r="R39" s="10"/>
      <c r="S39" s="10"/>
      <c r="T39" s="10"/>
      <c r="U39" s="10"/>
      <c r="V39" s="7"/>
      <c r="W39" s="7"/>
      <c r="X39" s="8"/>
      <c r="Y39" s="6"/>
      <c r="Z39" s="11"/>
      <c r="AA39" s="5"/>
    </row>
    <row r="40" spans="1:27" ht="18">
      <c r="A40" s="9"/>
      <c r="B40" s="4"/>
      <c r="C40" s="10"/>
      <c r="D40" s="10"/>
      <c r="E40" s="10"/>
      <c r="F40" s="10"/>
      <c r="G40" s="10"/>
      <c r="H40" s="10"/>
      <c r="I40" s="10"/>
      <c r="J40" s="10"/>
      <c r="K40" s="10"/>
      <c r="L40" s="7"/>
      <c r="M40" s="10"/>
      <c r="N40" s="10"/>
      <c r="O40" s="10"/>
      <c r="P40" s="10"/>
      <c r="Q40" s="10"/>
      <c r="R40" s="10"/>
      <c r="S40" s="10"/>
      <c r="T40" s="10"/>
      <c r="U40" s="10"/>
      <c r="V40" s="7"/>
      <c r="W40" s="7"/>
      <c r="X40" s="8"/>
      <c r="Y40" s="6"/>
      <c r="Z40" s="11"/>
      <c r="AA40" s="5"/>
    </row>
    <row r="41" spans="1:27" ht="18">
      <c r="A41" s="9"/>
      <c r="B41" s="4"/>
      <c r="C41" s="10"/>
      <c r="D41" s="10"/>
      <c r="E41" s="10"/>
      <c r="F41" s="10"/>
      <c r="G41" s="10"/>
      <c r="H41" s="10"/>
      <c r="I41" s="10"/>
      <c r="J41" s="10"/>
      <c r="K41" s="10"/>
      <c r="L41" s="7"/>
      <c r="M41" s="10"/>
      <c r="N41" s="10"/>
      <c r="O41" s="10"/>
      <c r="P41" s="10"/>
      <c r="Q41" s="10"/>
      <c r="R41" s="10"/>
      <c r="S41" s="10"/>
      <c r="T41" s="10"/>
      <c r="U41" s="10"/>
      <c r="V41" s="7"/>
      <c r="W41" s="7"/>
      <c r="X41" s="8"/>
      <c r="Y41" s="6"/>
      <c r="Z41" s="11"/>
      <c r="AA41" s="5"/>
    </row>
    <row r="42" spans="1:27" ht="18">
      <c r="A42" s="9"/>
      <c r="B42" s="4"/>
      <c r="C42" s="10"/>
      <c r="D42" s="10"/>
      <c r="E42" s="10"/>
      <c r="F42" s="10"/>
      <c r="G42" s="10"/>
      <c r="H42" s="10"/>
      <c r="I42" s="10"/>
      <c r="J42" s="10"/>
      <c r="K42" s="10"/>
      <c r="L42" s="7"/>
      <c r="M42" s="10"/>
      <c r="N42" s="10"/>
      <c r="O42" s="10"/>
      <c r="P42" s="10"/>
      <c r="Q42" s="10"/>
      <c r="R42" s="10"/>
      <c r="S42" s="10"/>
      <c r="T42" s="10"/>
      <c r="U42" s="10"/>
      <c r="V42" s="7"/>
      <c r="W42" s="7"/>
      <c r="X42" s="8"/>
      <c r="Y42" s="6"/>
      <c r="Z42" s="11"/>
      <c r="AA42" s="5"/>
    </row>
    <row r="43" spans="1:27" ht="18">
      <c r="A43" s="9"/>
      <c r="B43" s="4"/>
      <c r="C43" s="10"/>
      <c r="D43" s="10"/>
      <c r="E43" s="10"/>
      <c r="F43" s="10"/>
      <c r="G43" s="10"/>
      <c r="H43" s="10"/>
      <c r="I43" s="10"/>
      <c r="J43" s="10"/>
      <c r="K43" s="10"/>
      <c r="L43" s="7"/>
      <c r="M43" s="10"/>
      <c r="N43" s="10"/>
      <c r="O43" s="10"/>
      <c r="P43" s="10"/>
      <c r="Q43" s="10"/>
      <c r="R43" s="10"/>
      <c r="S43" s="10"/>
      <c r="T43" s="10"/>
      <c r="U43" s="10"/>
      <c r="V43" s="7"/>
      <c r="W43" s="7"/>
      <c r="X43" s="8"/>
      <c r="Y43" s="6"/>
      <c r="Z43" s="11"/>
      <c r="AA43" s="5"/>
    </row>
    <row r="44" spans="1:27" ht="18">
      <c r="A44" s="9"/>
      <c r="B44" s="4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10"/>
      <c r="N44" s="10"/>
      <c r="O44" s="10"/>
      <c r="P44" s="10"/>
      <c r="Q44" s="10"/>
      <c r="R44" s="10"/>
      <c r="S44" s="10"/>
      <c r="T44" s="10"/>
      <c r="U44" s="10"/>
      <c r="V44" s="7"/>
      <c r="W44" s="7"/>
      <c r="X44" s="8"/>
      <c r="Y44" s="6"/>
      <c r="Z44" s="11"/>
      <c r="AA44" s="5"/>
    </row>
    <row r="45" spans="1:27" ht="15">
      <c r="A45" s="9"/>
      <c r="B45" s="14"/>
      <c r="C45" s="10"/>
      <c r="D45" s="10"/>
      <c r="E45" s="10"/>
      <c r="F45" s="10"/>
      <c r="G45" s="10"/>
      <c r="H45" s="10"/>
      <c r="I45" s="10"/>
      <c r="J45" s="10"/>
      <c r="K45" s="10"/>
      <c r="L45" s="7"/>
      <c r="M45" s="10"/>
      <c r="N45" s="10"/>
      <c r="O45" s="10"/>
      <c r="P45" s="10"/>
      <c r="Q45" s="10"/>
      <c r="R45" s="10"/>
      <c r="S45" s="10"/>
      <c r="T45" s="10"/>
      <c r="U45" s="10"/>
      <c r="V45" s="7"/>
      <c r="W45" s="7"/>
      <c r="X45" s="8"/>
      <c r="Y45" s="6"/>
      <c r="Z45" s="11"/>
      <c r="AA45" s="5"/>
    </row>
    <row r="46" spans="1:27" ht="18">
      <c r="A46" s="9"/>
      <c r="B46" s="4"/>
      <c r="C46" s="10"/>
      <c r="D46" s="10"/>
      <c r="E46" s="10"/>
      <c r="F46" s="10"/>
      <c r="G46" s="10"/>
      <c r="H46" s="10"/>
      <c r="I46" s="10"/>
      <c r="J46" s="10"/>
      <c r="K46" s="10"/>
      <c r="L46" s="7"/>
      <c r="M46" s="10"/>
      <c r="N46" s="10"/>
      <c r="O46" s="10"/>
      <c r="P46" s="10"/>
      <c r="Q46" s="10"/>
      <c r="R46" s="10"/>
      <c r="S46" s="10"/>
      <c r="T46" s="10"/>
      <c r="U46" s="10"/>
      <c r="V46" s="7"/>
      <c r="W46" s="7"/>
      <c r="X46" s="8"/>
      <c r="Y46" s="6"/>
      <c r="Z46" s="11"/>
      <c r="AA46" s="5"/>
    </row>
    <row r="47" spans="1:27" ht="18">
      <c r="A47" s="9"/>
      <c r="B47" s="4"/>
      <c r="C47" s="10"/>
      <c r="D47" s="10"/>
      <c r="E47" s="10"/>
      <c r="F47" s="10"/>
      <c r="G47" s="10"/>
      <c r="H47" s="10"/>
      <c r="I47" s="10"/>
      <c r="J47" s="10"/>
      <c r="K47" s="10"/>
      <c r="L47" s="7"/>
      <c r="M47" s="10"/>
      <c r="N47" s="10"/>
      <c r="O47" s="10"/>
      <c r="P47" s="10"/>
      <c r="Q47" s="10"/>
      <c r="R47" s="10"/>
      <c r="S47" s="10"/>
      <c r="T47" s="10"/>
      <c r="U47" s="10"/>
      <c r="V47" s="7"/>
      <c r="W47" s="7"/>
      <c r="X47" s="8"/>
      <c r="Y47" s="6"/>
      <c r="Z47" s="11"/>
      <c r="AA47" s="5"/>
    </row>
    <row r="48" spans="1:27" ht="14.25">
      <c r="A48" s="9"/>
      <c r="B48" s="14"/>
      <c r="C48" s="5"/>
      <c r="D48" s="5"/>
      <c r="E48" s="5"/>
      <c r="F48" s="5"/>
      <c r="G48" s="5"/>
      <c r="H48" s="5"/>
      <c r="I48" s="5"/>
      <c r="J48" s="5"/>
      <c r="K48" s="5"/>
      <c r="L48" s="7"/>
      <c r="M48" s="5"/>
      <c r="N48" s="5"/>
      <c r="O48" s="5"/>
      <c r="P48" s="5"/>
      <c r="Q48" s="5"/>
      <c r="R48" s="5"/>
      <c r="S48" s="5"/>
      <c r="T48" s="5"/>
      <c r="U48" s="5"/>
      <c r="V48" s="7"/>
      <c r="W48" s="7"/>
      <c r="X48" s="8"/>
      <c r="Y48" s="6"/>
      <c r="Z48" s="11"/>
      <c r="AA48" s="5"/>
    </row>
    <row r="49" spans="1:27" ht="18">
      <c r="A49" s="9"/>
      <c r="B49" s="4"/>
      <c r="C49" s="5"/>
      <c r="D49" s="5"/>
      <c r="E49" s="5"/>
      <c r="F49" s="5"/>
      <c r="G49" s="5"/>
      <c r="H49" s="5"/>
      <c r="I49" s="5"/>
      <c r="J49" s="5"/>
      <c r="K49" s="5"/>
      <c r="L49" s="7"/>
      <c r="M49" s="5"/>
      <c r="N49" s="5"/>
      <c r="O49" s="5"/>
      <c r="P49" s="5"/>
      <c r="Q49" s="5"/>
      <c r="R49" s="5"/>
      <c r="S49" s="5"/>
      <c r="T49" s="5"/>
      <c r="U49" s="5"/>
      <c r="V49" s="7"/>
      <c r="W49" s="7"/>
      <c r="X49" s="8"/>
      <c r="Y49" s="6"/>
      <c r="Z49" s="11"/>
      <c r="AA49" s="5"/>
    </row>
    <row r="50" spans="1:27" ht="18">
      <c r="A50" s="9"/>
      <c r="B50" s="4"/>
      <c r="C50" s="5"/>
      <c r="D50" s="5"/>
      <c r="E50" s="5"/>
      <c r="F50" s="5"/>
      <c r="G50" s="5"/>
      <c r="H50" s="5"/>
      <c r="I50" s="5"/>
      <c r="J50" s="5"/>
      <c r="K50" s="5"/>
      <c r="L50" s="7"/>
      <c r="M50" s="5"/>
      <c r="N50" s="5"/>
      <c r="O50" s="5"/>
      <c r="P50" s="5"/>
      <c r="Q50" s="5"/>
      <c r="R50" s="5"/>
      <c r="S50" s="5"/>
      <c r="T50" s="5"/>
      <c r="U50" s="5"/>
      <c r="V50" s="7"/>
      <c r="W50" s="7"/>
      <c r="X50" s="8"/>
      <c r="Y50" s="6"/>
      <c r="Z50" s="11"/>
      <c r="AA50" s="5"/>
    </row>
    <row r="51" spans="1:27" ht="18">
      <c r="A51" s="9"/>
      <c r="B51" s="4"/>
      <c r="C51" s="5"/>
      <c r="D51" s="5"/>
      <c r="E51" s="5"/>
      <c r="F51" s="5"/>
      <c r="G51" s="5"/>
      <c r="H51" s="5"/>
      <c r="I51" s="5"/>
      <c r="J51" s="5"/>
      <c r="K51" s="5"/>
      <c r="L51" s="7"/>
      <c r="M51" s="5"/>
      <c r="N51" s="5"/>
      <c r="O51" s="5"/>
      <c r="P51" s="5"/>
      <c r="Q51" s="5"/>
      <c r="R51" s="5"/>
      <c r="S51" s="5"/>
      <c r="T51" s="5"/>
      <c r="U51" s="5"/>
      <c r="V51" s="7"/>
      <c r="W51" s="7"/>
      <c r="X51" s="8"/>
      <c r="Y51" s="6"/>
      <c r="Z51" s="11"/>
      <c r="AA51" s="5"/>
    </row>
    <row r="52" spans="1:27" ht="18">
      <c r="A52" s="9"/>
      <c r="B52" s="4"/>
      <c r="C52" s="5"/>
      <c r="D52" s="5"/>
      <c r="E52" s="5"/>
      <c r="F52" s="5"/>
      <c r="G52" s="5"/>
      <c r="H52" s="5"/>
      <c r="I52" s="5"/>
      <c r="J52" s="5"/>
      <c r="K52" s="5"/>
      <c r="L52" s="7"/>
      <c r="M52" s="5"/>
      <c r="N52" s="5"/>
      <c r="O52" s="5"/>
      <c r="P52" s="5"/>
      <c r="Q52" s="5"/>
      <c r="R52" s="5"/>
      <c r="S52" s="5"/>
      <c r="T52" s="5"/>
      <c r="U52" s="5"/>
      <c r="V52" s="7"/>
      <c r="W52" s="7"/>
      <c r="X52" s="8"/>
      <c r="Y52" s="6"/>
      <c r="Z52" s="11"/>
      <c r="AA52" s="5"/>
    </row>
    <row r="53" spans="1:27" ht="18">
      <c r="A53" s="9"/>
      <c r="B53" s="4"/>
      <c r="C53" s="5"/>
      <c r="D53" s="5"/>
      <c r="E53" s="5"/>
      <c r="F53" s="5"/>
      <c r="G53" s="5"/>
      <c r="H53" s="5"/>
      <c r="I53" s="5"/>
      <c r="J53" s="5"/>
      <c r="K53" s="5"/>
      <c r="L53" s="7"/>
      <c r="M53" s="5"/>
      <c r="N53" s="5"/>
      <c r="O53" s="5"/>
      <c r="P53" s="5"/>
      <c r="Q53" s="5"/>
      <c r="R53" s="5"/>
      <c r="S53" s="5"/>
      <c r="T53" s="5"/>
      <c r="U53" s="5"/>
      <c r="V53" s="7"/>
      <c r="W53" s="7"/>
      <c r="X53" s="8"/>
      <c r="Y53" s="6"/>
      <c r="Z53" s="11"/>
      <c r="AA53" s="5"/>
    </row>
    <row r="54" spans="1:27" ht="18">
      <c r="A54" s="9"/>
      <c r="B54" s="4"/>
      <c r="C54" s="5"/>
      <c r="D54" s="5"/>
      <c r="E54" s="5"/>
      <c r="F54" s="5"/>
      <c r="G54" s="5"/>
      <c r="H54" s="5"/>
      <c r="I54" s="5"/>
      <c r="J54" s="5"/>
      <c r="K54" s="5"/>
      <c r="L54" s="7"/>
      <c r="M54" s="5"/>
      <c r="N54" s="5"/>
      <c r="O54" s="5"/>
      <c r="P54" s="5"/>
      <c r="Q54" s="5"/>
      <c r="R54" s="5"/>
      <c r="S54" s="5"/>
      <c r="T54" s="5"/>
      <c r="U54" s="5"/>
      <c r="V54" s="7"/>
      <c r="W54" s="7"/>
      <c r="X54" s="8"/>
      <c r="Y54" s="6"/>
      <c r="Z54" s="11"/>
      <c r="AA54" s="5"/>
    </row>
    <row r="55" spans="1:27" ht="18">
      <c r="A55" s="9"/>
      <c r="B55" s="4"/>
      <c r="C55" s="5"/>
      <c r="D55" s="5"/>
      <c r="E55" s="5"/>
      <c r="F55" s="5"/>
      <c r="G55" s="5"/>
      <c r="H55" s="5"/>
      <c r="I55" s="5"/>
      <c r="J55" s="5"/>
      <c r="K55" s="5"/>
      <c r="L55" s="7"/>
      <c r="M55" s="5"/>
      <c r="N55" s="5"/>
      <c r="O55" s="5"/>
      <c r="P55" s="5"/>
      <c r="Q55" s="5"/>
      <c r="R55" s="5"/>
      <c r="S55" s="5"/>
      <c r="T55" s="5"/>
      <c r="U55" s="5"/>
      <c r="V55" s="7"/>
      <c r="W55" s="7"/>
      <c r="X55" s="8"/>
      <c r="Y55" s="6"/>
      <c r="Z55" s="11"/>
      <c r="AA55" s="5"/>
    </row>
    <row r="56" spans="1:27" ht="18">
      <c r="A56" s="9"/>
      <c r="B56" s="4"/>
      <c r="C56" s="5"/>
      <c r="D56" s="5"/>
      <c r="E56" s="5"/>
      <c r="F56" s="5"/>
      <c r="G56" s="5"/>
      <c r="H56" s="5"/>
      <c r="I56" s="5"/>
      <c r="J56" s="5"/>
      <c r="K56" s="5"/>
      <c r="L56" s="7"/>
      <c r="M56" s="5"/>
      <c r="N56" s="5"/>
      <c r="O56" s="5"/>
      <c r="P56" s="5"/>
      <c r="Q56" s="5"/>
      <c r="R56" s="5"/>
      <c r="S56" s="5"/>
      <c r="T56" s="5"/>
      <c r="U56" s="5"/>
      <c r="V56" s="7"/>
      <c r="W56" s="7"/>
      <c r="X56" s="8"/>
      <c r="Y56" s="6"/>
      <c r="Z56" s="11"/>
      <c r="AA56" s="5"/>
    </row>
    <row r="57" spans="1:27" ht="18">
      <c r="A57" s="9"/>
      <c r="B57" s="4"/>
      <c r="C57" s="5"/>
      <c r="D57" s="5"/>
      <c r="E57" s="5"/>
      <c r="F57" s="5"/>
      <c r="G57" s="5"/>
      <c r="H57" s="5"/>
      <c r="I57" s="5"/>
      <c r="J57" s="5"/>
      <c r="K57" s="5"/>
      <c r="L57" s="7"/>
      <c r="M57" s="5"/>
      <c r="N57" s="5"/>
      <c r="O57" s="5"/>
      <c r="P57" s="5"/>
      <c r="Q57" s="5"/>
      <c r="R57" s="5"/>
      <c r="S57" s="5"/>
      <c r="T57" s="5"/>
      <c r="U57" s="5"/>
      <c r="V57" s="7"/>
      <c r="W57" s="7"/>
      <c r="X57" s="8"/>
      <c r="Y57" s="6"/>
      <c r="Z57" s="11"/>
      <c r="AA57" s="5"/>
    </row>
    <row r="58" spans="1:27" ht="18">
      <c r="A58" s="9"/>
      <c r="B58" s="4"/>
      <c r="C58" s="5"/>
      <c r="D58" s="5"/>
      <c r="E58" s="5"/>
      <c r="F58" s="5"/>
      <c r="G58" s="5"/>
      <c r="H58" s="5"/>
      <c r="I58" s="5"/>
      <c r="J58" s="5"/>
      <c r="K58" s="5"/>
      <c r="L58" s="7"/>
      <c r="M58" s="5"/>
      <c r="N58" s="5"/>
      <c r="O58" s="5"/>
      <c r="P58" s="5"/>
      <c r="Q58" s="5"/>
      <c r="R58" s="5"/>
      <c r="S58" s="5"/>
      <c r="T58" s="5"/>
      <c r="U58" s="5"/>
      <c r="V58" s="7"/>
      <c r="W58" s="7"/>
      <c r="X58" s="8"/>
      <c r="Y58" s="6"/>
      <c r="Z58" s="11"/>
      <c r="AA58" s="5"/>
    </row>
    <row r="59" spans="1:27" ht="18">
      <c r="A59" s="9"/>
      <c r="B59" s="4"/>
      <c r="C59" s="5"/>
      <c r="D59" s="5"/>
      <c r="E59" s="5"/>
      <c r="F59" s="5"/>
      <c r="G59" s="5"/>
      <c r="H59" s="5"/>
      <c r="I59" s="5"/>
      <c r="J59" s="5"/>
      <c r="K59" s="5"/>
      <c r="L59" s="7"/>
      <c r="M59" s="5"/>
      <c r="N59" s="5"/>
      <c r="O59" s="5"/>
      <c r="P59" s="5"/>
      <c r="Q59" s="5"/>
      <c r="R59" s="5"/>
      <c r="S59" s="5"/>
      <c r="T59" s="5"/>
      <c r="U59" s="5"/>
      <c r="V59" s="7"/>
      <c r="W59" s="7"/>
      <c r="X59" s="8"/>
      <c r="Y59" s="6"/>
      <c r="Z59" s="11"/>
      <c r="AA59" s="5"/>
    </row>
    <row r="60" spans="1:27" ht="18">
      <c r="A60" s="9"/>
      <c r="B60" s="4"/>
      <c r="C60" s="5"/>
      <c r="D60" s="5"/>
      <c r="E60" s="5"/>
      <c r="F60" s="5"/>
      <c r="G60" s="5"/>
      <c r="H60" s="5"/>
      <c r="I60" s="5"/>
      <c r="J60" s="5"/>
      <c r="K60" s="5"/>
      <c r="L60" s="7"/>
      <c r="M60" s="5"/>
      <c r="N60" s="5"/>
      <c r="O60" s="5"/>
      <c r="P60" s="5"/>
      <c r="Q60" s="5"/>
      <c r="R60" s="5"/>
      <c r="S60" s="5"/>
      <c r="T60" s="5"/>
      <c r="U60" s="5"/>
      <c r="V60" s="7"/>
      <c r="W60" s="7"/>
      <c r="X60" s="8"/>
      <c r="Y60" s="6"/>
      <c r="Z60" s="11"/>
      <c r="AA60" s="5"/>
    </row>
    <row r="61" spans="1:27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</sheetData>
  <sheetProtection/>
  <mergeCells count="9">
    <mergeCell ref="A25:A26"/>
    <mergeCell ref="Z25:Z26"/>
    <mergeCell ref="A24:Z24"/>
    <mergeCell ref="A1:Z3"/>
    <mergeCell ref="A6:A7"/>
    <mergeCell ref="Z6:Z7"/>
    <mergeCell ref="A5:Z5"/>
    <mergeCell ref="A4:K4"/>
    <mergeCell ref="L4:Z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54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5.125" style="0" customWidth="1"/>
    <col min="2" max="2" width="15.50390625" style="0" customWidth="1"/>
    <col min="3" max="11" width="3.625" style="0" customWidth="1"/>
    <col min="12" max="12" width="4.625" style="0" customWidth="1"/>
    <col min="13" max="21" width="3.625" style="0" customWidth="1"/>
    <col min="22" max="23" width="4.50390625" style="0" customWidth="1"/>
    <col min="24" max="24" width="5.00390625" style="0" customWidth="1"/>
    <col min="25" max="25" width="6.625" style="0" customWidth="1"/>
    <col min="26" max="26" width="5.875" style="0" customWidth="1"/>
  </cols>
  <sheetData>
    <row r="1" spans="1:26" ht="18" customHeight="1">
      <c r="A1" s="54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7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5" customHeight="1">
      <c r="A5" s="64" t="s">
        <v>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>
        <v>40570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</row>
    <row r="6" spans="1:31" ht="18" customHeight="1">
      <c r="A6" s="61" t="s">
        <v>191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  <c r="AB6" s="12"/>
      <c r="AC6" s="12"/>
      <c r="AD6" s="12"/>
      <c r="AE6" s="12"/>
    </row>
    <row r="7" spans="1:31" ht="18" customHeight="1">
      <c r="A7" s="57" t="s">
        <v>4</v>
      </c>
      <c r="B7" s="18" t="s">
        <v>5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 t="s">
        <v>0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22">
        <v>17</v>
      </c>
      <c r="U7" s="22">
        <v>18</v>
      </c>
      <c r="V7" s="22" t="s">
        <v>1</v>
      </c>
      <c r="W7" s="22" t="s">
        <v>183</v>
      </c>
      <c r="X7" s="22" t="s">
        <v>188</v>
      </c>
      <c r="Y7" s="22" t="s">
        <v>2</v>
      </c>
      <c r="Z7" s="59" t="s">
        <v>3</v>
      </c>
      <c r="AB7" s="12"/>
      <c r="AC7" s="12"/>
      <c r="AD7" s="12"/>
      <c r="AE7" s="12"/>
    </row>
    <row r="8" spans="1:31" ht="18" customHeight="1">
      <c r="A8" s="58"/>
      <c r="B8" s="18" t="s">
        <v>6</v>
      </c>
      <c r="C8" s="24">
        <v>4</v>
      </c>
      <c r="D8" s="22">
        <v>5</v>
      </c>
      <c r="E8" s="22">
        <v>4</v>
      </c>
      <c r="F8" s="22">
        <v>3</v>
      </c>
      <c r="G8" s="22">
        <v>4</v>
      </c>
      <c r="H8" s="22">
        <v>4</v>
      </c>
      <c r="I8" s="22">
        <v>4</v>
      </c>
      <c r="J8" s="22">
        <v>3</v>
      </c>
      <c r="K8" s="22">
        <v>5</v>
      </c>
      <c r="L8" s="22">
        <f>SUM(C8:K8)</f>
        <v>36</v>
      </c>
      <c r="M8" s="22">
        <v>4</v>
      </c>
      <c r="N8" s="22">
        <v>4</v>
      </c>
      <c r="O8" s="22">
        <v>5</v>
      </c>
      <c r="P8" s="22">
        <v>3</v>
      </c>
      <c r="Q8" s="22">
        <v>4</v>
      </c>
      <c r="R8" s="22">
        <v>3</v>
      </c>
      <c r="S8" s="22">
        <v>5</v>
      </c>
      <c r="T8" s="22">
        <v>4</v>
      </c>
      <c r="U8" s="22">
        <v>4</v>
      </c>
      <c r="V8" s="22">
        <f>SUM(M8:U8)</f>
        <v>36</v>
      </c>
      <c r="W8" s="22">
        <f>SUM(L8+V8)</f>
        <v>72</v>
      </c>
      <c r="X8" s="22">
        <f>SUM(L8+V8)</f>
        <v>72</v>
      </c>
      <c r="Y8" s="22">
        <f>SUM(W8+X8)</f>
        <v>144</v>
      </c>
      <c r="Z8" s="60"/>
      <c r="AB8" s="12"/>
      <c r="AC8" s="12"/>
      <c r="AD8" s="12"/>
      <c r="AE8" s="12"/>
    </row>
    <row r="9" spans="1:26" ht="18" customHeight="1">
      <c r="A9" s="2">
        <v>1</v>
      </c>
      <c r="B9" s="45" t="s">
        <v>140</v>
      </c>
      <c r="C9" s="3">
        <v>4</v>
      </c>
      <c r="D9" s="3">
        <v>5</v>
      </c>
      <c r="E9" s="3">
        <v>4</v>
      </c>
      <c r="F9" s="3">
        <v>4</v>
      </c>
      <c r="G9" s="3">
        <v>3</v>
      </c>
      <c r="H9" s="3">
        <v>5</v>
      </c>
      <c r="I9" s="3">
        <v>4</v>
      </c>
      <c r="J9" s="3">
        <v>3</v>
      </c>
      <c r="K9" s="3">
        <v>4</v>
      </c>
      <c r="L9" s="22">
        <f>SUM(C9:K9)</f>
        <v>36</v>
      </c>
      <c r="M9" s="3">
        <v>4</v>
      </c>
      <c r="N9" s="3">
        <v>4</v>
      </c>
      <c r="O9" s="3">
        <v>4</v>
      </c>
      <c r="P9" s="3">
        <v>3</v>
      </c>
      <c r="Q9" s="3">
        <v>5</v>
      </c>
      <c r="R9" s="3">
        <v>4</v>
      </c>
      <c r="S9" s="3">
        <v>5</v>
      </c>
      <c r="T9" s="3">
        <v>4</v>
      </c>
      <c r="U9" s="3">
        <v>4</v>
      </c>
      <c r="V9" s="22">
        <f>SUM(M9:U9)</f>
        <v>37</v>
      </c>
      <c r="W9" s="22">
        <v>70</v>
      </c>
      <c r="X9" s="22">
        <f>SUM(L9+V9)</f>
        <v>73</v>
      </c>
      <c r="Y9" s="22">
        <f>SUM(W9+X9)</f>
        <v>143</v>
      </c>
      <c r="Z9" s="25">
        <f>SUM(Y9-144)</f>
        <v>-1</v>
      </c>
    </row>
    <row r="10" spans="1:31" ht="18" customHeight="1">
      <c r="A10" s="2">
        <v>2</v>
      </c>
      <c r="B10" s="45" t="s">
        <v>130</v>
      </c>
      <c r="C10" s="3">
        <v>5</v>
      </c>
      <c r="D10" s="3">
        <v>6</v>
      </c>
      <c r="E10" s="3">
        <v>5</v>
      </c>
      <c r="F10" s="3">
        <v>3</v>
      </c>
      <c r="G10" s="3">
        <v>5</v>
      </c>
      <c r="H10" s="3">
        <v>4</v>
      </c>
      <c r="I10" s="3">
        <v>4</v>
      </c>
      <c r="J10" s="3">
        <v>4</v>
      </c>
      <c r="K10" s="3">
        <v>4</v>
      </c>
      <c r="L10" s="22">
        <f>SUM(C10:K10)</f>
        <v>40</v>
      </c>
      <c r="M10" s="3">
        <v>5</v>
      </c>
      <c r="N10" s="3">
        <v>4</v>
      </c>
      <c r="O10" s="3">
        <v>5</v>
      </c>
      <c r="P10" s="3">
        <v>3</v>
      </c>
      <c r="Q10" s="3">
        <v>6</v>
      </c>
      <c r="R10" s="3">
        <v>4</v>
      </c>
      <c r="S10" s="3">
        <v>5</v>
      </c>
      <c r="T10" s="3">
        <v>4</v>
      </c>
      <c r="U10" s="3">
        <v>3</v>
      </c>
      <c r="V10" s="22">
        <f>SUM(M10:U10)</f>
        <v>39</v>
      </c>
      <c r="W10" s="22">
        <v>80</v>
      </c>
      <c r="X10" s="22">
        <f>SUM(L10+V10)</f>
        <v>79</v>
      </c>
      <c r="Y10" s="22">
        <f>SUM(W10+X10)</f>
        <v>159</v>
      </c>
      <c r="Z10" s="25">
        <f>SUM(Y10-144)</f>
        <v>15</v>
      </c>
      <c r="AB10" s="12"/>
      <c r="AC10" s="12"/>
      <c r="AD10" s="12"/>
      <c r="AE10" s="12"/>
    </row>
    <row r="11" spans="1:31" ht="18" customHeight="1">
      <c r="A11" s="2">
        <v>3</v>
      </c>
      <c r="B11" s="45" t="s">
        <v>59</v>
      </c>
      <c r="C11" s="3">
        <v>5</v>
      </c>
      <c r="D11" s="3">
        <v>5</v>
      </c>
      <c r="E11" s="3">
        <v>4</v>
      </c>
      <c r="F11" s="3">
        <v>3</v>
      </c>
      <c r="G11" s="3">
        <v>7</v>
      </c>
      <c r="H11" s="3">
        <v>3</v>
      </c>
      <c r="I11" s="3">
        <v>6</v>
      </c>
      <c r="J11" s="3">
        <v>5</v>
      </c>
      <c r="K11" s="3">
        <v>6</v>
      </c>
      <c r="L11" s="22">
        <f>SUM(C11:K11)</f>
        <v>44</v>
      </c>
      <c r="M11" s="3">
        <v>6</v>
      </c>
      <c r="N11" s="3">
        <v>4</v>
      </c>
      <c r="O11" s="3">
        <v>5</v>
      </c>
      <c r="P11" s="3">
        <v>4</v>
      </c>
      <c r="Q11" s="3">
        <v>4</v>
      </c>
      <c r="R11" s="3">
        <v>4</v>
      </c>
      <c r="S11" s="3">
        <v>5</v>
      </c>
      <c r="T11" s="3">
        <v>4</v>
      </c>
      <c r="U11" s="3">
        <v>4</v>
      </c>
      <c r="V11" s="22">
        <f>SUM(M11:U11)</f>
        <v>40</v>
      </c>
      <c r="W11" s="22">
        <v>79</v>
      </c>
      <c r="X11" s="22">
        <f>SUM(L11+V11)</f>
        <v>84</v>
      </c>
      <c r="Y11" s="22">
        <f>SUM(W11+X11)</f>
        <v>163</v>
      </c>
      <c r="Z11" s="25">
        <f>SUM(Y11-144)</f>
        <v>19</v>
      </c>
      <c r="AB11" s="12"/>
      <c r="AC11" s="12"/>
      <c r="AD11" s="12"/>
      <c r="AE11" s="12"/>
    </row>
    <row r="12" spans="1:26" ht="18" customHeight="1">
      <c r="A12" s="2">
        <v>4</v>
      </c>
      <c r="B12" s="45" t="s">
        <v>141</v>
      </c>
      <c r="C12" s="3">
        <v>4</v>
      </c>
      <c r="D12" s="3">
        <v>7</v>
      </c>
      <c r="E12" s="3">
        <v>6</v>
      </c>
      <c r="F12" s="3">
        <v>6</v>
      </c>
      <c r="G12" s="3">
        <v>6</v>
      </c>
      <c r="H12" s="3">
        <v>4</v>
      </c>
      <c r="I12" s="3">
        <v>5</v>
      </c>
      <c r="J12" s="3">
        <v>4</v>
      </c>
      <c r="K12" s="3">
        <v>6</v>
      </c>
      <c r="L12" s="22">
        <f>SUM(C12:K12)</f>
        <v>48</v>
      </c>
      <c r="M12" s="3">
        <v>5</v>
      </c>
      <c r="N12" s="3">
        <v>7</v>
      </c>
      <c r="O12" s="3">
        <v>7</v>
      </c>
      <c r="P12" s="3">
        <v>5</v>
      </c>
      <c r="Q12" s="3">
        <v>5</v>
      </c>
      <c r="R12" s="3">
        <v>6</v>
      </c>
      <c r="S12" s="3">
        <v>11</v>
      </c>
      <c r="T12" s="3">
        <v>7</v>
      </c>
      <c r="U12" s="3">
        <v>5</v>
      </c>
      <c r="V12" s="22">
        <f>SUM(M12:U12)</f>
        <v>58</v>
      </c>
      <c r="W12" s="22">
        <v>90</v>
      </c>
      <c r="X12" s="22">
        <f>SUM(L12+V12)</f>
        <v>106</v>
      </c>
      <c r="Y12" s="22">
        <f>SUM(W12+X12)</f>
        <v>196</v>
      </c>
      <c r="Z12" s="25">
        <f>SUM(Y12-144)</f>
        <v>52</v>
      </c>
    </row>
    <row r="13" spans="1:31" ht="18" customHeight="1">
      <c r="A13" s="61" t="s">
        <v>192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/>
      <c r="AB13" s="12"/>
      <c r="AC13" s="12"/>
      <c r="AD13" s="12"/>
      <c r="AE13" s="12"/>
    </row>
    <row r="14" spans="1:31" ht="18" customHeight="1">
      <c r="A14" s="73" t="s">
        <v>4</v>
      </c>
      <c r="B14" s="18" t="s">
        <v>5</v>
      </c>
      <c r="C14" s="22">
        <v>1</v>
      </c>
      <c r="D14" s="22">
        <v>2</v>
      </c>
      <c r="E14" s="22">
        <v>3</v>
      </c>
      <c r="F14" s="22">
        <v>4</v>
      </c>
      <c r="G14" s="22">
        <v>5</v>
      </c>
      <c r="H14" s="22">
        <v>6</v>
      </c>
      <c r="I14" s="22">
        <v>7</v>
      </c>
      <c r="J14" s="22">
        <v>8</v>
      </c>
      <c r="K14" s="22">
        <v>9</v>
      </c>
      <c r="L14" s="22" t="s">
        <v>0</v>
      </c>
      <c r="M14" s="22">
        <v>10</v>
      </c>
      <c r="N14" s="22">
        <v>11</v>
      </c>
      <c r="O14" s="22">
        <v>12</v>
      </c>
      <c r="P14" s="22">
        <v>13</v>
      </c>
      <c r="Q14" s="22">
        <v>14</v>
      </c>
      <c r="R14" s="22">
        <v>15</v>
      </c>
      <c r="S14" s="22">
        <v>16</v>
      </c>
      <c r="T14" s="22">
        <v>17</v>
      </c>
      <c r="U14" s="22">
        <v>18</v>
      </c>
      <c r="V14" s="22" t="s">
        <v>1</v>
      </c>
      <c r="W14" s="22" t="s">
        <v>183</v>
      </c>
      <c r="X14" s="22" t="s">
        <v>188</v>
      </c>
      <c r="Y14" s="22" t="s">
        <v>2</v>
      </c>
      <c r="Z14" s="74" t="s">
        <v>3</v>
      </c>
      <c r="AB14" s="12"/>
      <c r="AC14" s="12"/>
      <c r="AD14" s="12"/>
      <c r="AE14" s="12"/>
    </row>
    <row r="15" spans="1:31" ht="18" customHeight="1">
      <c r="A15" s="73"/>
      <c r="B15" s="18" t="s">
        <v>6</v>
      </c>
      <c r="C15" s="24">
        <v>4</v>
      </c>
      <c r="D15" s="22">
        <v>5</v>
      </c>
      <c r="E15" s="22">
        <v>4</v>
      </c>
      <c r="F15" s="22">
        <v>3</v>
      </c>
      <c r="G15" s="22">
        <v>4</v>
      </c>
      <c r="H15" s="22">
        <v>4</v>
      </c>
      <c r="I15" s="22">
        <v>4</v>
      </c>
      <c r="J15" s="22">
        <v>3</v>
      </c>
      <c r="K15" s="22">
        <v>5</v>
      </c>
      <c r="L15" s="22">
        <f aca="true" t="shared" si="0" ref="L15:L30">SUM(C15:K15)</f>
        <v>36</v>
      </c>
      <c r="M15" s="22">
        <v>4</v>
      </c>
      <c r="N15" s="22">
        <v>4</v>
      </c>
      <c r="O15" s="22">
        <v>5</v>
      </c>
      <c r="P15" s="22">
        <v>3</v>
      </c>
      <c r="Q15" s="22">
        <v>4</v>
      </c>
      <c r="R15" s="22">
        <v>3</v>
      </c>
      <c r="S15" s="22">
        <v>5</v>
      </c>
      <c r="T15" s="22">
        <v>4</v>
      </c>
      <c r="U15" s="22">
        <v>4</v>
      </c>
      <c r="V15" s="22">
        <f aca="true" t="shared" si="1" ref="V15:V30">SUM(M15:U15)</f>
        <v>36</v>
      </c>
      <c r="W15" s="22">
        <f>SUM(L15+V15)</f>
        <v>72</v>
      </c>
      <c r="X15" s="22">
        <f aca="true" t="shared" si="2" ref="X15:X30">SUM(L15+V15)</f>
        <v>72</v>
      </c>
      <c r="Y15" s="22">
        <f aca="true" t="shared" si="3" ref="Y15:Y30">SUM(W15+X15)</f>
        <v>144</v>
      </c>
      <c r="Z15" s="74"/>
      <c r="AB15" s="12"/>
      <c r="AC15" s="12"/>
      <c r="AD15" s="12"/>
      <c r="AE15" s="12"/>
    </row>
    <row r="16" spans="1:31" ht="18" customHeight="1">
      <c r="A16" s="26">
        <v>1</v>
      </c>
      <c r="B16" s="45" t="s">
        <v>139</v>
      </c>
      <c r="C16" s="27">
        <v>3</v>
      </c>
      <c r="D16" s="27">
        <v>4</v>
      </c>
      <c r="E16" s="27">
        <v>4</v>
      </c>
      <c r="F16" s="27">
        <v>3</v>
      </c>
      <c r="G16" s="27">
        <v>4</v>
      </c>
      <c r="H16" s="27">
        <v>5</v>
      </c>
      <c r="I16" s="27">
        <v>4</v>
      </c>
      <c r="J16" s="27">
        <v>3</v>
      </c>
      <c r="K16" s="27">
        <v>5</v>
      </c>
      <c r="L16" s="21">
        <f t="shared" si="0"/>
        <v>35</v>
      </c>
      <c r="M16" s="27">
        <v>3</v>
      </c>
      <c r="N16" s="27">
        <v>4</v>
      </c>
      <c r="O16" s="27">
        <v>4</v>
      </c>
      <c r="P16" s="27">
        <v>3</v>
      </c>
      <c r="Q16" s="27">
        <v>3</v>
      </c>
      <c r="R16" s="27">
        <v>3</v>
      </c>
      <c r="S16" s="27">
        <v>4</v>
      </c>
      <c r="T16" s="27">
        <v>4</v>
      </c>
      <c r="U16" s="29">
        <v>4</v>
      </c>
      <c r="V16" s="21">
        <f t="shared" si="1"/>
        <v>32</v>
      </c>
      <c r="W16" s="21">
        <v>71</v>
      </c>
      <c r="X16" s="22">
        <f t="shared" si="2"/>
        <v>67</v>
      </c>
      <c r="Y16" s="22">
        <f t="shared" si="3"/>
        <v>138</v>
      </c>
      <c r="Z16" s="25">
        <f aca="true" t="shared" si="4" ref="Z16:Z30">SUM(Y16-144)</f>
        <v>-6</v>
      </c>
      <c r="AB16" s="12"/>
      <c r="AC16" s="12"/>
      <c r="AD16" s="12"/>
      <c r="AE16" s="12"/>
    </row>
    <row r="17" spans="1:31" ht="18" customHeight="1">
      <c r="A17" s="26">
        <v>2</v>
      </c>
      <c r="B17" s="45" t="s">
        <v>135</v>
      </c>
      <c r="C17" s="3">
        <v>4</v>
      </c>
      <c r="D17" s="3">
        <v>4</v>
      </c>
      <c r="E17" s="3">
        <v>4</v>
      </c>
      <c r="F17" s="3">
        <v>3</v>
      </c>
      <c r="G17" s="3">
        <v>4</v>
      </c>
      <c r="H17" s="3">
        <v>3</v>
      </c>
      <c r="I17" s="3">
        <v>5</v>
      </c>
      <c r="J17" s="3">
        <v>3</v>
      </c>
      <c r="K17" s="3">
        <v>4</v>
      </c>
      <c r="L17" s="22">
        <f t="shared" si="0"/>
        <v>34</v>
      </c>
      <c r="M17" s="3">
        <v>4</v>
      </c>
      <c r="N17" s="3">
        <v>5</v>
      </c>
      <c r="O17" s="3">
        <v>5</v>
      </c>
      <c r="P17" s="3">
        <v>3</v>
      </c>
      <c r="Q17" s="22">
        <v>4</v>
      </c>
      <c r="R17" s="3">
        <v>4</v>
      </c>
      <c r="S17" s="3">
        <v>5</v>
      </c>
      <c r="T17" s="3">
        <v>4</v>
      </c>
      <c r="U17" s="3">
        <v>4</v>
      </c>
      <c r="V17" s="22">
        <f t="shared" si="1"/>
        <v>38</v>
      </c>
      <c r="W17" s="22">
        <v>68</v>
      </c>
      <c r="X17" s="22">
        <f t="shared" si="2"/>
        <v>72</v>
      </c>
      <c r="Y17" s="22">
        <f t="shared" si="3"/>
        <v>140</v>
      </c>
      <c r="Z17" s="25">
        <f t="shared" si="4"/>
        <v>-4</v>
      </c>
      <c r="AB17" s="12"/>
      <c r="AC17" s="12"/>
      <c r="AD17" s="12"/>
      <c r="AE17" s="12"/>
    </row>
    <row r="18" spans="1:26" ht="18" customHeight="1">
      <c r="A18" s="26">
        <v>3</v>
      </c>
      <c r="B18" s="45" t="s">
        <v>131</v>
      </c>
      <c r="C18" s="3">
        <v>4</v>
      </c>
      <c r="D18" s="3">
        <v>4</v>
      </c>
      <c r="E18" s="3">
        <v>4</v>
      </c>
      <c r="F18" s="3">
        <v>3</v>
      </c>
      <c r="G18" s="3">
        <v>4</v>
      </c>
      <c r="H18" s="3">
        <v>4</v>
      </c>
      <c r="I18" s="3">
        <v>4</v>
      </c>
      <c r="J18" s="3">
        <v>3</v>
      </c>
      <c r="K18" s="3">
        <v>4</v>
      </c>
      <c r="L18" s="22">
        <f t="shared" si="0"/>
        <v>34</v>
      </c>
      <c r="M18" s="3">
        <v>3</v>
      </c>
      <c r="N18" s="3">
        <v>4</v>
      </c>
      <c r="O18" s="3">
        <v>5</v>
      </c>
      <c r="P18" s="3">
        <v>3</v>
      </c>
      <c r="Q18" s="3">
        <v>4</v>
      </c>
      <c r="R18" s="3">
        <v>4</v>
      </c>
      <c r="S18" s="3">
        <v>5</v>
      </c>
      <c r="T18" s="3">
        <v>5</v>
      </c>
      <c r="U18" s="3">
        <v>5</v>
      </c>
      <c r="V18" s="22">
        <f t="shared" si="1"/>
        <v>38</v>
      </c>
      <c r="W18" s="22">
        <v>75</v>
      </c>
      <c r="X18" s="22">
        <f t="shared" si="2"/>
        <v>72</v>
      </c>
      <c r="Y18" s="22">
        <f t="shared" si="3"/>
        <v>147</v>
      </c>
      <c r="Z18" s="25">
        <f t="shared" si="4"/>
        <v>3</v>
      </c>
    </row>
    <row r="19" spans="1:26" ht="18" customHeight="1">
      <c r="A19" s="26">
        <v>4</v>
      </c>
      <c r="B19" s="45" t="s">
        <v>60</v>
      </c>
      <c r="C19" s="3">
        <v>3</v>
      </c>
      <c r="D19" s="3">
        <v>5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3</v>
      </c>
      <c r="K19" s="3">
        <v>5</v>
      </c>
      <c r="L19" s="22">
        <f t="shared" si="0"/>
        <v>36</v>
      </c>
      <c r="M19" s="3">
        <v>4</v>
      </c>
      <c r="N19" s="3">
        <v>4</v>
      </c>
      <c r="O19" s="3">
        <v>5</v>
      </c>
      <c r="P19" s="3">
        <v>3</v>
      </c>
      <c r="Q19" s="3">
        <v>4</v>
      </c>
      <c r="R19" s="3">
        <v>3</v>
      </c>
      <c r="S19" s="3">
        <v>5</v>
      </c>
      <c r="T19" s="3">
        <v>4</v>
      </c>
      <c r="U19" s="3">
        <v>4</v>
      </c>
      <c r="V19" s="22">
        <f t="shared" si="1"/>
        <v>36</v>
      </c>
      <c r="W19" s="22">
        <v>79</v>
      </c>
      <c r="X19" s="22">
        <f t="shared" si="2"/>
        <v>72</v>
      </c>
      <c r="Y19" s="22">
        <f t="shared" si="3"/>
        <v>151</v>
      </c>
      <c r="Z19" s="25">
        <f t="shared" si="4"/>
        <v>7</v>
      </c>
    </row>
    <row r="20" spans="1:26" ht="18" customHeight="1">
      <c r="A20" s="26">
        <v>5</v>
      </c>
      <c r="B20" s="45" t="s">
        <v>46</v>
      </c>
      <c r="C20" s="3">
        <v>4</v>
      </c>
      <c r="D20" s="3">
        <v>5</v>
      </c>
      <c r="E20" s="3">
        <v>4</v>
      </c>
      <c r="F20" s="3">
        <v>3</v>
      </c>
      <c r="G20" s="3">
        <v>5</v>
      </c>
      <c r="H20" s="3">
        <v>4</v>
      </c>
      <c r="I20" s="3">
        <v>5</v>
      </c>
      <c r="J20" s="3">
        <v>4</v>
      </c>
      <c r="K20" s="3">
        <v>5</v>
      </c>
      <c r="L20" s="22">
        <f t="shared" si="0"/>
        <v>39</v>
      </c>
      <c r="M20" s="3">
        <v>4</v>
      </c>
      <c r="N20" s="3">
        <v>4</v>
      </c>
      <c r="O20" s="3">
        <v>5</v>
      </c>
      <c r="P20" s="3">
        <v>3</v>
      </c>
      <c r="Q20" s="3">
        <v>5</v>
      </c>
      <c r="R20" s="3">
        <v>4</v>
      </c>
      <c r="S20" s="3">
        <v>5</v>
      </c>
      <c r="T20" s="3">
        <v>5</v>
      </c>
      <c r="U20" s="3">
        <v>5</v>
      </c>
      <c r="V20" s="22">
        <f t="shared" si="1"/>
        <v>40</v>
      </c>
      <c r="W20" s="22">
        <v>75</v>
      </c>
      <c r="X20" s="22">
        <f t="shared" si="2"/>
        <v>79</v>
      </c>
      <c r="Y20" s="22">
        <f t="shared" si="3"/>
        <v>154</v>
      </c>
      <c r="Z20" s="25">
        <f t="shared" si="4"/>
        <v>10</v>
      </c>
    </row>
    <row r="21" spans="1:26" ht="18" customHeight="1">
      <c r="A21" s="26">
        <v>6</v>
      </c>
      <c r="B21" s="45" t="s">
        <v>134</v>
      </c>
      <c r="C21" s="3">
        <v>4</v>
      </c>
      <c r="D21" s="3">
        <v>6</v>
      </c>
      <c r="E21" s="3">
        <v>4</v>
      </c>
      <c r="F21" s="3">
        <v>3</v>
      </c>
      <c r="G21" s="3">
        <v>4</v>
      </c>
      <c r="H21" s="3">
        <v>5</v>
      </c>
      <c r="I21" s="3">
        <v>4</v>
      </c>
      <c r="J21" s="3">
        <v>3</v>
      </c>
      <c r="K21" s="3">
        <v>6</v>
      </c>
      <c r="L21" s="22">
        <f t="shared" si="0"/>
        <v>39</v>
      </c>
      <c r="M21" s="3">
        <v>5</v>
      </c>
      <c r="N21" s="3">
        <v>4</v>
      </c>
      <c r="O21" s="3">
        <v>5</v>
      </c>
      <c r="P21" s="3">
        <v>3</v>
      </c>
      <c r="Q21" s="3">
        <v>4</v>
      </c>
      <c r="R21" s="3">
        <v>4</v>
      </c>
      <c r="S21" s="3">
        <v>6</v>
      </c>
      <c r="T21" s="3">
        <v>4</v>
      </c>
      <c r="U21" s="3">
        <v>4</v>
      </c>
      <c r="V21" s="22">
        <f t="shared" si="1"/>
        <v>39</v>
      </c>
      <c r="W21" s="22">
        <v>77</v>
      </c>
      <c r="X21" s="22">
        <f t="shared" si="2"/>
        <v>78</v>
      </c>
      <c r="Y21" s="22">
        <f t="shared" si="3"/>
        <v>155</v>
      </c>
      <c r="Z21" s="25">
        <f t="shared" si="4"/>
        <v>11</v>
      </c>
    </row>
    <row r="22" spans="1:253" s="5" customFormat="1" ht="18" customHeight="1">
      <c r="A22" s="26">
        <v>7</v>
      </c>
      <c r="B22" s="45" t="s">
        <v>132</v>
      </c>
      <c r="C22" s="3">
        <v>5</v>
      </c>
      <c r="D22" s="3">
        <v>6</v>
      </c>
      <c r="E22" s="3">
        <v>4</v>
      </c>
      <c r="F22" s="3">
        <v>4</v>
      </c>
      <c r="G22" s="3">
        <v>5</v>
      </c>
      <c r="H22" s="3">
        <v>4</v>
      </c>
      <c r="I22" s="3">
        <v>4</v>
      </c>
      <c r="J22" s="3">
        <v>3</v>
      </c>
      <c r="K22" s="3">
        <v>5</v>
      </c>
      <c r="L22" s="22">
        <f t="shared" si="0"/>
        <v>40</v>
      </c>
      <c r="M22" s="3">
        <v>4</v>
      </c>
      <c r="N22" s="3">
        <v>5</v>
      </c>
      <c r="O22" s="3">
        <v>5</v>
      </c>
      <c r="P22" s="3">
        <v>3</v>
      </c>
      <c r="Q22" s="3">
        <v>4</v>
      </c>
      <c r="R22" s="3">
        <v>4</v>
      </c>
      <c r="S22" s="3">
        <v>5</v>
      </c>
      <c r="T22" s="3">
        <v>6</v>
      </c>
      <c r="U22" s="3">
        <v>4</v>
      </c>
      <c r="V22" s="22">
        <f t="shared" si="1"/>
        <v>40</v>
      </c>
      <c r="W22" s="22">
        <v>77</v>
      </c>
      <c r="X22" s="22">
        <f t="shared" si="2"/>
        <v>80</v>
      </c>
      <c r="Y22" s="22">
        <f t="shared" si="3"/>
        <v>157</v>
      </c>
      <c r="Z22" s="25">
        <f t="shared" si="4"/>
        <v>13</v>
      </c>
      <c r="AA22" s="9"/>
      <c r="AB22" s="20"/>
      <c r="AC22" s="10"/>
      <c r="AD22" s="10"/>
      <c r="AE22" s="10"/>
      <c r="AF22" s="10"/>
      <c r="AG22" s="10"/>
      <c r="AH22" s="10"/>
      <c r="AI22" s="10"/>
      <c r="AJ22" s="10"/>
      <c r="AK22" s="10"/>
      <c r="AL22" s="7"/>
      <c r="AM22" s="10"/>
      <c r="AN22" s="10"/>
      <c r="AO22" s="10"/>
      <c r="AP22" s="10"/>
      <c r="AQ22" s="10"/>
      <c r="AR22" s="10"/>
      <c r="AS22" s="10"/>
      <c r="AT22" s="10"/>
      <c r="AU22" s="10"/>
      <c r="AV22" s="7"/>
      <c r="AW22" s="8"/>
      <c r="AX22" s="6"/>
      <c r="AY22" s="11"/>
      <c r="AZ22" s="9"/>
      <c r="BA22" s="20"/>
      <c r="BB22" s="10"/>
      <c r="BC22" s="10"/>
      <c r="BD22" s="10"/>
      <c r="BE22" s="10"/>
      <c r="BF22" s="10"/>
      <c r="BG22" s="10"/>
      <c r="BH22" s="10"/>
      <c r="BI22" s="10"/>
      <c r="BJ22" s="10"/>
      <c r="BK22" s="7"/>
      <c r="BL22" s="10"/>
      <c r="BM22" s="10"/>
      <c r="BN22" s="10"/>
      <c r="BO22" s="10"/>
      <c r="BP22" s="10"/>
      <c r="BQ22" s="10"/>
      <c r="BR22" s="10"/>
      <c r="BS22" s="10"/>
      <c r="BT22" s="10"/>
      <c r="BU22" s="7"/>
      <c r="BV22" s="8"/>
      <c r="BW22" s="6"/>
      <c r="BX22" s="11"/>
      <c r="BY22" s="9"/>
      <c r="BZ22" s="20"/>
      <c r="CA22" s="10"/>
      <c r="CB22" s="10"/>
      <c r="CC22" s="10"/>
      <c r="CD22" s="10"/>
      <c r="CE22" s="10"/>
      <c r="CF22" s="10"/>
      <c r="CG22" s="10"/>
      <c r="CH22" s="10"/>
      <c r="CI22" s="10"/>
      <c r="CJ22" s="7"/>
      <c r="CK22" s="10"/>
      <c r="CL22" s="10"/>
      <c r="CM22" s="10"/>
      <c r="CN22" s="10"/>
      <c r="CO22" s="10"/>
      <c r="CP22" s="10"/>
      <c r="CQ22" s="10"/>
      <c r="CR22" s="10"/>
      <c r="CS22" s="10"/>
      <c r="CT22" s="7"/>
      <c r="CU22" s="8"/>
      <c r="CV22" s="6"/>
      <c r="CW22" s="11"/>
      <c r="CX22" s="9"/>
      <c r="CY22" s="20"/>
      <c r="CZ22" s="10"/>
      <c r="DA22" s="10"/>
      <c r="DB22" s="10"/>
      <c r="DC22" s="10"/>
      <c r="DD22" s="10"/>
      <c r="DE22" s="10"/>
      <c r="DF22" s="10"/>
      <c r="DG22" s="10"/>
      <c r="DH22" s="10"/>
      <c r="DI22" s="7"/>
      <c r="DJ22" s="10"/>
      <c r="DK22" s="10"/>
      <c r="DL22" s="10"/>
      <c r="DM22" s="10"/>
      <c r="DN22" s="10"/>
      <c r="DO22" s="10"/>
      <c r="DP22" s="10"/>
      <c r="DQ22" s="10"/>
      <c r="DR22" s="10"/>
      <c r="DS22" s="7"/>
      <c r="DT22" s="8"/>
      <c r="DU22" s="6"/>
      <c r="DV22" s="11"/>
      <c r="DW22" s="9"/>
      <c r="DX22" s="20"/>
      <c r="DY22" s="10"/>
      <c r="DZ22" s="10"/>
      <c r="EA22" s="10"/>
      <c r="EB22" s="10"/>
      <c r="EC22" s="10"/>
      <c r="ED22" s="10"/>
      <c r="EE22" s="10"/>
      <c r="EF22" s="10"/>
      <c r="EG22" s="10"/>
      <c r="EH22" s="7"/>
      <c r="EI22" s="10"/>
      <c r="EJ22" s="10"/>
      <c r="EK22" s="10"/>
      <c r="EL22" s="10"/>
      <c r="EM22" s="10"/>
      <c r="EN22" s="10"/>
      <c r="EO22" s="10"/>
      <c r="EP22" s="10"/>
      <c r="EQ22" s="10"/>
      <c r="ER22" s="7"/>
      <c r="ES22" s="8"/>
      <c r="ET22" s="6"/>
      <c r="EU22" s="11"/>
      <c r="EV22" s="9"/>
      <c r="EW22" s="20"/>
      <c r="EX22" s="10"/>
      <c r="EY22" s="10"/>
      <c r="EZ22" s="10"/>
      <c r="FA22" s="10"/>
      <c r="FB22" s="10"/>
      <c r="FC22" s="10"/>
      <c r="FD22" s="10"/>
      <c r="FE22" s="10"/>
      <c r="FF22" s="10"/>
      <c r="FG22" s="7"/>
      <c r="FH22" s="10"/>
      <c r="FI22" s="10"/>
      <c r="FJ22" s="10"/>
      <c r="FK22" s="10"/>
      <c r="FL22" s="10"/>
      <c r="FM22" s="10"/>
      <c r="FN22" s="10"/>
      <c r="FO22" s="10"/>
      <c r="FP22" s="10"/>
      <c r="FQ22" s="7"/>
      <c r="FR22" s="8"/>
      <c r="FS22" s="6"/>
      <c r="FT22" s="11"/>
      <c r="FU22" s="9"/>
      <c r="FV22" s="20"/>
      <c r="FW22" s="10"/>
      <c r="FX22" s="10"/>
      <c r="FY22" s="10"/>
      <c r="FZ22" s="10"/>
      <c r="GA22" s="10"/>
      <c r="GB22" s="10"/>
      <c r="GC22" s="10"/>
      <c r="GD22" s="10"/>
      <c r="GE22" s="10"/>
      <c r="GF22" s="7"/>
      <c r="GG22" s="10"/>
      <c r="GH22" s="10"/>
      <c r="GI22" s="10"/>
      <c r="GJ22" s="10"/>
      <c r="GK22" s="10"/>
      <c r="GL22" s="10"/>
      <c r="GM22" s="10"/>
      <c r="GN22" s="10"/>
      <c r="GO22" s="10"/>
      <c r="GP22" s="7"/>
      <c r="GQ22" s="8"/>
      <c r="GR22" s="6"/>
      <c r="GS22" s="11"/>
      <c r="GT22" s="9"/>
      <c r="GU22" s="20"/>
      <c r="GV22" s="10"/>
      <c r="GW22" s="10"/>
      <c r="GX22" s="10"/>
      <c r="GY22" s="10"/>
      <c r="GZ22" s="10"/>
      <c r="HA22" s="10"/>
      <c r="HB22" s="10"/>
      <c r="HC22" s="10"/>
      <c r="HD22" s="10"/>
      <c r="HE22" s="7"/>
      <c r="HF22" s="10"/>
      <c r="HG22" s="10"/>
      <c r="HH22" s="10"/>
      <c r="HI22" s="10"/>
      <c r="HJ22" s="10"/>
      <c r="HK22" s="10"/>
      <c r="HL22" s="10"/>
      <c r="HM22" s="10"/>
      <c r="HN22" s="10"/>
      <c r="HO22" s="7"/>
      <c r="HP22" s="8"/>
      <c r="HQ22" s="6"/>
      <c r="HR22" s="11"/>
      <c r="HS22" s="9"/>
      <c r="HT22" s="20"/>
      <c r="HU22" s="10"/>
      <c r="HV22" s="10"/>
      <c r="HW22" s="10"/>
      <c r="HX22" s="10"/>
      <c r="HY22" s="10"/>
      <c r="HZ22" s="10"/>
      <c r="IA22" s="10"/>
      <c r="IB22" s="10"/>
      <c r="IC22" s="10"/>
      <c r="ID22" s="7"/>
      <c r="IE22" s="10"/>
      <c r="IF22" s="10"/>
      <c r="IG22" s="10"/>
      <c r="IH22" s="10"/>
      <c r="II22" s="10"/>
      <c r="IJ22" s="10"/>
      <c r="IK22" s="10"/>
      <c r="IL22" s="10"/>
      <c r="IM22" s="10"/>
      <c r="IN22" s="7"/>
      <c r="IO22" s="8"/>
      <c r="IP22" s="6"/>
      <c r="IQ22" s="11"/>
      <c r="IR22" s="9"/>
      <c r="IS22" s="20"/>
    </row>
    <row r="23" spans="1:253" s="5" customFormat="1" ht="18" customHeight="1">
      <c r="A23" s="26">
        <v>8</v>
      </c>
      <c r="B23" s="45" t="s">
        <v>133</v>
      </c>
      <c r="C23" s="27">
        <v>4</v>
      </c>
      <c r="D23" s="27">
        <v>5</v>
      </c>
      <c r="E23" s="27">
        <v>4</v>
      </c>
      <c r="F23" s="27">
        <v>4</v>
      </c>
      <c r="G23" s="27">
        <v>7</v>
      </c>
      <c r="H23" s="27">
        <v>5</v>
      </c>
      <c r="I23" s="27">
        <v>4</v>
      </c>
      <c r="J23" s="27">
        <v>4</v>
      </c>
      <c r="K23" s="27">
        <v>4</v>
      </c>
      <c r="L23" s="21">
        <f t="shared" si="0"/>
        <v>41</v>
      </c>
      <c r="M23" s="27">
        <v>3</v>
      </c>
      <c r="N23" s="27">
        <v>5</v>
      </c>
      <c r="O23" s="27">
        <v>5</v>
      </c>
      <c r="P23" s="27">
        <v>3</v>
      </c>
      <c r="Q23" s="27">
        <v>3</v>
      </c>
      <c r="R23" s="27">
        <v>3</v>
      </c>
      <c r="S23" s="27">
        <v>5</v>
      </c>
      <c r="T23" s="27">
        <v>7</v>
      </c>
      <c r="U23" s="29">
        <v>5</v>
      </c>
      <c r="V23" s="21">
        <f t="shared" si="1"/>
        <v>39</v>
      </c>
      <c r="W23" s="21">
        <v>78</v>
      </c>
      <c r="X23" s="22">
        <f t="shared" si="2"/>
        <v>80</v>
      </c>
      <c r="Y23" s="22">
        <f t="shared" si="3"/>
        <v>158</v>
      </c>
      <c r="Z23" s="25">
        <f t="shared" si="4"/>
        <v>14</v>
      </c>
      <c r="AA23" s="9"/>
      <c r="AB23" s="20"/>
      <c r="AC23" s="10"/>
      <c r="AD23" s="10"/>
      <c r="AE23" s="10"/>
      <c r="AF23" s="10"/>
      <c r="AG23" s="10"/>
      <c r="AH23" s="10"/>
      <c r="AI23" s="10"/>
      <c r="AJ23" s="10"/>
      <c r="AK23" s="10"/>
      <c r="AL23" s="7"/>
      <c r="AM23" s="10"/>
      <c r="AN23" s="10"/>
      <c r="AO23" s="10"/>
      <c r="AP23" s="10"/>
      <c r="AQ23" s="10"/>
      <c r="AR23" s="10"/>
      <c r="AS23" s="10"/>
      <c r="AT23" s="10"/>
      <c r="AU23" s="10"/>
      <c r="AV23" s="7"/>
      <c r="AW23" s="8"/>
      <c r="AX23" s="6"/>
      <c r="AY23" s="11"/>
      <c r="AZ23" s="9"/>
      <c r="BA23" s="20"/>
      <c r="BB23" s="10"/>
      <c r="BC23" s="10"/>
      <c r="BD23" s="10"/>
      <c r="BE23" s="10"/>
      <c r="BF23" s="10"/>
      <c r="BG23" s="10"/>
      <c r="BH23" s="10"/>
      <c r="BI23" s="10"/>
      <c r="BJ23" s="10"/>
      <c r="BK23" s="7"/>
      <c r="BL23" s="10"/>
      <c r="BM23" s="10"/>
      <c r="BN23" s="10"/>
      <c r="BO23" s="10"/>
      <c r="BP23" s="10"/>
      <c r="BQ23" s="10"/>
      <c r="BR23" s="10"/>
      <c r="BS23" s="10"/>
      <c r="BT23" s="10"/>
      <c r="BU23" s="7"/>
      <c r="BV23" s="8"/>
      <c r="BW23" s="6"/>
      <c r="BX23" s="11"/>
      <c r="BY23" s="9"/>
      <c r="BZ23" s="20"/>
      <c r="CA23" s="10"/>
      <c r="CB23" s="10"/>
      <c r="CC23" s="10"/>
      <c r="CD23" s="10"/>
      <c r="CE23" s="10"/>
      <c r="CF23" s="10"/>
      <c r="CG23" s="10"/>
      <c r="CH23" s="10"/>
      <c r="CI23" s="10"/>
      <c r="CJ23" s="7"/>
      <c r="CK23" s="10"/>
      <c r="CL23" s="10"/>
      <c r="CM23" s="10"/>
      <c r="CN23" s="10"/>
      <c r="CO23" s="10"/>
      <c r="CP23" s="10"/>
      <c r="CQ23" s="10"/>
      <c r="CR23" s="10"/>
      <c r="CS23" s="10"/>
      <c r="CT23" s="7"/>
      <c r="CU23" s="8"/>
      <c r="CV23" s="6"/>
      <c r="CW23" s="11"/>
      <c r="CX23" s="9"/>
      <c r="CY23" s="20"/>
      <c r="CZ23" s="10"/>
      <c r="DA23" s="10"/>
      <c r="DB23" s="10"/>
      <c r="DC23" s="10"/>
      <c r="DD23" s="10"/>
      <c r="DE23" s="10"/>
      <c r="DF23" s="10"/>
      <c r="DG23" s="10"/>
      <c r="DH23" s="10"/>
      <c r="DI23" s="7"/>
      <c r="DJ23" s="10"/>
      <c r="DK23" s="10"/>
      <c r="DL23" s="10"/>
      <c r="DM23" s="10"/>
      <c r="DN23" s="10"/>
      <c r="DO23" s="10"/>
      <c r="DP23" s="10"/>
      <c r="DQ23" s="10"/>
      <c r="DR23" s="10"/>
      <c r="DS23" s="7"/>
      <c r="DT23" s="8"/>
      <c r="DU23" s="6"/>
      <c r="DV23" s="11"/>
      <c r="DW23" s="9"/>
      <c r="DX23" s="20"/>
      <c r="DY23" s="10"/>
      <c r="DZ23" s="10"/>
      <c r="EA23" s="10"/>
      <c r="EB23" s="10"/>
      <c r="EC23" s="10"/>
      <c r="ED23" s="10"/>
      <c r="EE23" s="10"/>
      <c r="EF23" s="10"/>
      <c r="EG23" s="10"/>
      <c r="EH23" s="7"/>
      <c r="EI23" s="10"/>
      <c r="EJ23" s="10"/>
      <c r="EK23" s="10"/>
      <c r="EL23" s="10"/>
      <c r="EM23" s="10"/>
      <c r="EN23" s="10"/>
      <c r="EO23" s="10"/>
      <c r="EP23" s="10"/>
      <c r="EQ23" s="10"/>
      <c r="ER23" s="7"/>
      <c r="ES23" s="8"/>
      <c r="ET23" s="6"/>
      <c r="EU23" s="11"/>
      <c r="EV23" s="9"/>
      <c r="EW23" s="20"/>
      <c r="EX23" s="10"/>
      <c r="EY23" s="10"/>
      <c r="EZ23" s="10"/>
      <c r="FA23" s="10"/>
      <c r="FB23" s="10"/>
      <c r="FC23" s="10"/>
      <c r="FD23" s="10"/>
      <c r="FE23" s="10"/>
      <c r="FF23" s="10"/>
      <c r="FG23" s="7"/>
      <c r="FH23" s="10"/>
      <c r="FI23" s="10"/>
      <c r="FJ23" s="10"/>
      <c r="FK23" s="10"/>
      <c r="FL23" s="10"/>
      <c r="FM23" s="10"/>
      <c r="FN23" s="10"/>
      <c r="FO23" s="10"/>
      <c r="FP23" s="10"/>
      <c r="FQ23" s="7"/>
      <c r="FR23" s="8"/>
      <c r="FS23" s="6"/>
      <c r="FT23" s="11"/>
      <c r="FU23" s="9"/>
      <c r="FV23" s="20"/>
      <c r="FW23" s="10"/>
      <c r="FX23" s="10"/>
      <c r="FY23" s="10"/>
      <c r="FZ23" s="10"/>
      <c r="GA23" s="10"/>
      <c r="GB23" s="10"/>
      <c r="GC23" s="10"/>
      <c r="GD23" s="10"/>
      <c r="GE23" s="10"/>
      <c r="GF23" s="7"/>
      <c r="GG23" s="10"/>
      <c r="GH23" s="10"/>
      <c r="GI23" s="10"/>
      <c r="GJ23" s="10"/>
      <c r="GK23" s="10"/>
      <c r="GL23" s="10"/>
      <c r="GM23" s="10"/>
      <c r="GN23" s="10"/>
      <c r="GO23" s="10"/>
      <c r="GP23" s="7"/>
      <c r="GQ23" s="8"/>
      <c r="GR23" s="6"/>
      <c r="GS23" s="11"/>
      <c r="GT23" s="9"/>
      <c r="GU23" s="20"/>
      <c r="GV23" s="10"/>
      <c r="GW23" s="10"/>
      <c r="GX23" s="10"/>
      <c r="GY23" s="10"/>
      <c r="GZ23" s="10"/>
      <c r="HA23" s="10"/>
      <c r="HB23" s="10"/>
      <c r="HC23" s="10"/>
      <c r="HD23" s="10"/>
      <c r="HE23" s="7"/>
      <c r="HF23" s="10"/>
      <c r="HG23" s="10"/>
      <c r="HH23" s="10"/>
      <c r="HI23" s="10"/>
      <c r="HJ23" s="10"/>
      <c r="HK23" s="10"/>
      <c r="HL23" s="10"/>
      <c r="HM23" s="10"/>
      <c r="HN23" s="10"/>
      <c r="HO23" s="7"/>
      <c r="HP23" s="8"/>
      <c r="HQ23" s="6"/>
      <c r="HR23" s="11"/>
      <c r="HS23" s="9"/>
      <c r="HT23" s="20"/>
      <c r="HU23" s="10"/>
      <c r="HV23" s="10"/>
      <c r="HW23" s="10"/>
      <c r="HX23" s="10"/>
      <c r="HY23" s="10"/>
      <c r="HZ23" s="10"/>
      <c r="IA23" s="10"/>
      <c r="IB23" s="10"/>
      <c r="IC23" s="10"/>
      <c r="ID23" s="7"/>
      <c r="IE23" s="10"/>
      <c r="IF23" s="10"/>
      <c r="IG23" s="10"/>
      <c r="IH23" s="10"/>
      <c r="II23" s="10"/>
      <c r="IJ23" s="10"/>
      <c r="IK23" s="10"/>
      <c r="IL23" s="10"/>
      <c r="IM23" s="10"/>
      <c r="IN23" s="7"/>
      <c r="IO23" s="8"/>
      <c r="IP23" s="6"/>
      <c r="IQ23" s="11"/>
      <c r="IR23" s="9"/>
      <c r="IS23" s="20"/>
    </row>
    <row r="24" spans="1:26" ht="18" customHeight="1">
      <c r="A24" s="26">
        <v>9</v>
      </c>
      <c r="B24" s="45" t="s">
        <v>53</v>
      </c>
      <c r="C24" s="3">
        <v>4</v>
      </c>
      <c r="D24" s="3">
        <v>7</v>
      </c>
      <c r="E24" s="3">
        <v>4</v>
      </c>
      <c r="F24" s="3">
        <v>4</v>
      </c>
      <c r="G24" s="3">
        <v>3</v>
      </c>
      <c r="H24" s="3">
        <v>5</v>
      </c>
      <c r="I24" s="3">
        <v>5</v>
      </c>
      <c r="J24" s="3">
        <v>4</v>
      </c>
      <c r="K24" s="3">
        <v>5</v>
      </c>
      <c r="L24" s="22">
        <f t="shared" si="0"/>
        <v>41</v>
      </c>
      <c r="M24" s="3">
        <v>4</v>
      </c>
      <c r="N24" s="3">
        <v>5</v>
      </c>
      <c r="O24" s="3">
        <v>4</v>
      </c>
      <c r="P24" s="3">
        <v>4</v>
      </c>
      <c r="Q24" s="3">
        <v>5</v>
      </c>
      <c r="R24" s="3">
        <v>4</v>
      </c>
      <c r="S24" s="3">
        <v>5</v>
      </c>
      <c r="T24" s="3">
        <v>5</v>
      </c>
      <c r="U24" s="3">
        <v>3</v>
      </c>
      <c r="V24" s="22">
        <f t="shared" si="1"/>
        <v>39</v>
      </c>
      <c r="W24" s="22">
        <v>79</v>
      </c>
      <c r="X24" s="22">
        <f t="shared" si="2"/>
        <v>80</v>
      </c>
      <c r="Y24" s="22">
        <f t="shared" si="3"/>
        <v>159</v>
      </c>
      <c r="Z24" s="25">
        <f t="shared" si="4"/>
        <v>15</v>
      </c>
    </row>
    <row r="25" spans="1:253" s="5" customFormat="1" ht="18" customHeight="1">
      <c r="A25" s="26">
        <v>10</v>
      </c>
      <c r="B25" s="45" t="s">
        <v>56</v>
      </c>
      <c r="C25" s="3">
        <v>5</v>
      </c>
      <c r="D25" s="3">
        <v>4</v>
      </c>
      <c r="E25" s="3">
        <v>6</v>
      </c>
      <c r="F25" s="3">
        <v>3</v>
      </c>
      <c r="G25" s="3">
        <v>5</v>
      </c>
      <c r="H25" s="3">
        <v>4</v>
      </c>
      <c r="I25" s="3">
        <v>4</v>
      </c>
      <c r="J25" s="3">
        <v>5</v>
      </c>
      <c r="K25" s="3">
        <v>6</v>
      </c>
      <c r="L25" s="22">
        <f t="shared" si="0"/>
        <v>42</v>
      </c>
      <c r="M25" s="3">
        <v>5</v>
      </c>
      <c r="N25" s="3">
        <v>4</v>
      </c>
      <c r="O25" s="3">
        <v>5</v>
      </c>
      <c r="P25" s="3">
        <v>3</v>
      </c>
      <c r="Q25" s="3">
        <v>4</v>
      </c>
      <c r="R25" s="3">
        <v>4</v>
      </c>
      <c r="S25" s="3">
        <v>5</v>
      </c>
      <c r="T25" s="3">
        <v>4</v>
      </c>
      <c r="U25" s="3">
        <v>5</v>
      </c>
      <c r="V25" s="22">
        <f t="shared" si="1"/>
        <v>39</v>
      </c>
      <c r="W25" s="22">
        <v>79</v>
      </c>
      <c r="X25" s="22">
        <f t="shared" si="2"/>
        <v>81</v>
      </c>
      <c r="Y25" s="22">
        <f t="shared" si="3"/>
        <v>160</v>
      </c>
      <c r="Z25" s="25">
        <f t="shared" si="4"/>
        <v>16</v>
      </c>
      <c r="AA25" s="9"/>
      <c r="AB25" s="20"/>
      <c r="AC25" s="10"/>
      <c r="AD25" s="10"/>
      <c r="AE25" s="10"/>
      <c r="AF25" s="10"/>
      <c r="AG25" s="10"/>
      <c r="AH25" s="10"/>
      <c r="AI25" s="10"/>
      <c r="AJ25" s="10"/>
      <c r="AK25" s="10"/>
      <c r="AL25" s="7"/>
      <c r="AM25" s="10"/>
      <c r="AN25" s="10"/>
      <c r="AO25" s="10"/>
      <c r="AP25" s="10"/>
      <c r="AQ25" s="10"/>
      <c r="AR25" s="10"/>
      <c r="AS25" s="10"/>
      <c r="AT25" s="10"/>
      <c r="AU25" s="10"/>
      <c r="AV25" s="7"/>
      <c r="AW25" s="8"/>
      <c r="AX25" s="6"/>
      <c r="AY25" s="11"/>
      <c r="AZ25" s="9"/>
      <c r="BA25" s="20"/>
      <c r="BB25" s="10"/>
      <c r="BC25" s="10"/>
      <c r="BD25" s="10"/>
      <c r="BE25" s="10"/>
      <c r="BF25" s="10"/>
      <c r="BG25" s="10"/>
      <c r="BH25" s="10"/>
      <c r="BI25" s="10"/>
      <c r="BJ25" s="10"/>
      <c r="BK25" s="7"/>
      <c r="BL25" s="10"/>
      <c r="BM25" s="10"/>
      <c r="BN25" s="10"/>
      <c r="BO25" s="10"/>
      <c r="BP25" s="10"/>
      <c r="BQ25" s="10"/>
      <c r="BR25" s="10"/>
      <c r="BS25" s="10"/>
      <c r="BT25" s="10"/>
      <c r="BU25" s="7"/>
      <c r="BV25" s="8"/>
      <c r="BW25" s="6"/>
      <c r="BX25" s="11"/>
      <c r="BY25" s="9"/>
      <c r="BZ25" s="20"/>
      <c r="CA25" s="10"/>
      <c r="CB25" s="10"/>
      <c r="CC25" s="10"/>
      <c r="CD25" s="10"/>
      <c r="CE25" s="10"/>
      <c r="CF25" s="10"/>
      <c r="CG25" s="10"/>
      <c r="CH25" s="10"/>
      <c r="CI25" s="10"/>
      <c r="CJ25" s="7"/>
      <c r="CK25" s="10"/>
      <c r="CL25" s="10"/>
      <c r="CM25" s="10"/>
      <c r="CN25" s="10"/>
      <c r="CO25" s="10"/>
      <c r="CP25" s="10"/>
      <c r="CQ25" s="10"/>
      <c r="CR25" s="10"/>
      <c r="CS25" s="10"/>
      <c r="CT25" s="7"/>
      <c r="CU25" s="8"/>
      <c r="CV25" s="6"/>
      <c r="CW25" s="11"/>
      <c r="CX25" s="9"/>
      <c r="CY25" s="20"/>
      <c r="CZ25" s="10"/>
      <c r="DA25" s="10"/>
      <c r="DB25" s="10"/>
      <c r="DC25" s="10"/>
      <c r="DD25" s="10"/>
      <c r="DE25" s="10"/>
      <c r="DF25" s="10"/>
      <c r="DG25" s="10"/>
      <c r="DH25" s="10"/>
      <c r="DI25" s="7"/>
      <c r="DJ25" s="10"/>
      <c r="DK25" s="10"/>
      <c r="DL25" s="10"/>
      <c r="DM25" s="10"/>
      <c r="DN25" s="10"/>
      <c r="DO25" s="10"/>
      <c r="DP25" s="10"/>
      <c r="DQ25" s="10"/>
      <c r="DR25" s="10"/>
      <c r="DS25" s="7"/>
      <c r="DT25" s="8"/>
      <c r="DU25" s="6"/>
      <c r="DV25" s="11"/>
      <c r="DW25" s="9"/>
      <c r="DX25" s="20"/>
      <c r="DY25" s="10"/>
      <c r="DZ25" s="10"/>
      <c r="EA25" s="10"/>
      <c r="EB25" s="10"/>
      <c r="EC25" s="10"/>
      <c r="ED25" s="10"/>
      <c r="EE25" s="10"/>
      <c r="EF25" s="10"/>
      <c r="EG25" s="10"/>
      <c r="EH25" s="7"/>
      <c r="EI25" s="10"/>
      <c r="EJ25" s="10"/>
      <c r="EK25" s="10"/>
      <c r="EL25" s="10"/>
      <c r="EM25" s="10"/>
      <c r="EN25" s="10"/>
      <c r="EO25" s="10"/>
      <c r="EP25" s="10"/>
      <c r="EQ25" s="10"/>
      <c r="ER25" s="7"/>
      <c r="ES25" s="8"/>
      <c r="ET25" s="6"/>
      <c r="EU25" s="11"/>
      <c r="EV25" s="9"/>
      <c r="EW25" s="20"/>
      <c r="EX25" s="10"/>
      <c r="EY25" s="10"/>
      <c r="EZ25" s="10"/>
      <c r="FA25" s="10"/>
      <c r="FB25" s="10"/>
      <c r="FC25" s="10"/>
      <c r="FD25" s="10"/>
      <c r="FE25" s="10"/>
      <c r="FF25" s="10"/>
      <c r="FG25" s="7"/>
      <c r="FH25" s="10"/>
      <c r="FI25" s="10"/>
      <c r="FJ25" s="10"/>
      <c r="FK25" s="10"/>
      <c r="FL25" s="10"/>
      <c r="FM25" s="10"/>
      <c r="FN25" s="10"/>
      <c r="FO25" s="10"/>
      <c r="FP25" s="10"/>
      <c r="FQ25" s="7"/>
      <c r="FR25" s="8"/>
      <c r="FS25" s="6"/>
      <c r="FT25" s="11"/>
      <c r="FU25" s="9"/>
      <c r="FV25" s="20"/>
      <c r="FW25" s="10"/>
      <c r="FX25" s="10"/>
      <c r="FY25" s="10"/>
      <c r="FZ25" s="10"/>
      <c r="GA25" s="10"/>
      <c r="GB25" s="10"/>
      <c r="GC25" s="10"/>
      <c r="GD25" s="10"/>
      <c r="GE25" s="10"/>
      <c r="GF25" s="7"/>
      <c r="GG25" s="10"/>
      <c r="GH25" s="10"/>
      <c r="GI25" s="10"/>
      <c r="GJ25" s="10"/>
      <c r="GK25" s="10"/>
      <c r="GL25" s="10"/>
      <c r="GM25" s="10"/>
      <c r="GN25" s="10"/>
      <c r="GO25" s="10"/>
      <c r="GP25" s="7"/>
      <c r="GQ25" s="8"/>
      <c r="GR25" s="6"/>
      <c r="GS25" s="11"/>
      <c r="GT25" s="9"/>
      <c r="GU25" s="20"/>
      <c r="GV25" s="10"/>
      <c r="GW25" s="10"/>
      <c r="GX25" s="10"/>
      <c r="GY25" s="10"/>
      <c r="GZ25" s="10"/>
      <c r="HA25" s="10"/>
      <c r="HB25" s="10"/>
      <c r="HC25" s="10"/>
      <c r="HD25" s="10"/>
      <c r="HE25" s="7"/>
      <c r="HF25" s="10"/>
      <c r="HG25" s="10"/>
      <c r="HH25" s="10"/>
      <c r="HI25" s="10"/>
      <c r="HJ25" s="10"/>
      <c r="HK25" s="10"/>
      <c r="HL25" s="10"/>
      <c r="HM25" s="10"/>
      <c r="HN25" s="10"/>
      <c r="HO25" s="7"/>
      <c r="HP25" s="8"/>
      <c r="HQ25" s="6"/>
      <c r="HR25" s="11"/>
      <c r="HS25" s="9"/>
      <c r="HT25" s="20"/>
      <c r="HU25" s="10"/>
      <c r="HV25" s="10"/>
      <c r="HW25" s="10"/>
      <c r="HX25" s="10"/>
      <c r="HY25" s="10"/>
      <c r="HZ25" s="10"/>
      <c r="IA25" s="10"/>
      <c r="IB25" s="10"/>
      <c r="IC25" s="10"/>
      <c r="ID25" s="7"/>
      <c r="IE25" s="10"/>
      <c r="IF25" s="10"/>
      <c r="IG25" s="10"/>
      <c r="IH25" s="10"/>
      <c r="II25" s="10"/>
      <c r="IJ25" s="10"/>
      <c r="IK25" s="10"/>
      <c r="IL25" s="10"/>
      <c r="IM25" s="10"/>
      <c r="IN25" s="7"/>
      <c r="IO25" s="8"/>
      <c r="IP25" s="6"/>
      <c r="IQ25" s="11"/>
      <c r="IR25" s="9"/>
      <c r="IS25" s="20"/>
    </row>
    <row r="26" spans="1:27" ht="18" customHeight="1">
      <c r="A26" s="26">
        <v>11</v>
      </c>
      <c r="B26" s="45" t="s">
        <v>54</v>
      </c>
      <c r="C26" s="3">
        <v>7</v>
      </c>
      <c r="D26" s="3">
        <v>5</v>
      </c>
      <c r="E26" s="3">
        <v>5</v>
      </c>
      <c r="F26" s="3">
        <v>3</v>
      </c>
      <c r="G26" s="3">
        <v>4</v>
      </c>
      <c r="H26" s="3">
        <v>8</v>
      </c>
      <c r="I26" s="3">
        <v>4</v>
      </c>
      <c r="J26" s="3">
        <v>4</v>
      </c>
      <c r="K26" s="3">
        <v>5</v>
      </c>
      <c r="L26" s="22">
        <f t="shared" si="0"/>
        <v>45</v>
      </c>
      <c r="M26" s="3">
        <v>5</v>
      </c>
      <c r="N26" s="3">
        <v>5</v>
      </c>
      <c r="O26" s="3">
        <v>5</v>
      </c>
      <c r="P26" s="3">
        <v>2</v>
      </c>
      <c r="Q26" s="3">
        <v>6</v>
      </c>
      <c r="R26" s="3">
        <v>4</v>
      </c>
      <c r="S26" s="3">
        <v>5</v>
      </c>
      <c r="T26" s="3">
        <v>6</v>
      </c>
      <c r="U26" s="3">
        <v>5</v>
      </c>
      <c r="V26" s="22">
        <f t="shared" si="1"/>
        <v>43</v>
      </c>
      <c r="W26" s="22">
        <v>86</v>
      </c>
      <c r="X26" s="22">
        <f t="shared" si="2"/>
        <v>88</v>
      </c>
      <c r="Y26" s="22">
        <f t="shared" si="3"/>
        <v>174</v>
      </c>
      <c r="Z26" s="25">
        <f t="shared" si="4"/>
        <v>30</v>
      </c>
      <c r="AA26" s="5"/>
    </row>
    <row r="27" spans="1:27" ht="18" customHeight="1">
      <c r="A27" s="26">
        <v>12</v>
      </c>
      <c r="B27" s="45" t="s">
        <v>137</v>
      </c>
      <c r="C27" s="27">
        <v>5</v>
      </c>
      <c r="D27" s="27">
        <v>5</v>
      </c>
      <c r="E27" s="27">
        <v>4</v>
      </c>
      <c r="F27" s="27">
        <v>3</v>
      </c>
      <c r="G27" s="27">
        <v>6</v>
      </c>
      <c r="H27" s="27">
        <v>5</v>
      </c>
      <c r="I27" s="27">
        <v>4</v>
      </c>
      <c r="J27" s="27">
        <v>4</v>
      </c>
      <c r="K27" s="27">
        <v>6</v>
      </c>
      <c r="L27" s="21">
        <f t="shared" si="0"/>
        <v>42</v>
      </c>
      <c r="M27" s="27">
        <v>5</v>
      </c>
      <c r="N27" s="27">
        <v>5</v>
      </c>
      <c r="O27" s="27">
        <v>7</v>
      </c>
      <c r="P27" s="27">
        <v>3</v>
      </c>
      <c r="Q27" s="27">
        <v>6</v>
      </c>
      <c r="R27" s="27">
        <v>4</v>
      </c>
      <c r="S27" s="27">
        <v>5</v>
      </c>
      <c r="T27" s="27">
        <v>5</v>
      </c>
      <c r="U27" s="29">
        <v>4</v>
      </c>
      <c r="V27" s="21">
        <f t="shared" si="1"/>
        <v>44</v>
      </c>
      <c r="W27" s="21">
        <v>96</v>
      </c>
      <c r="X27" s="22">
        <f t="shared" si="2"/>
        <v>86</v>
      </c>
      <c r="Y27" s="22">
        <f t="shared" si="3"/>
        <v>182</v>
      </c>
      <c r="Z27" s="25">
        <f t="shared" si="4"/>
        <v>38</v>
      </c>
      <c r="AA27" s="5"/>
    </row>
    <row r="28" spans="1:27" ht="18" customHeight="1">
      <c r="A28" s="26">
        <v>13</v>
      </c>
      <c r="B28" s="45" t="s">
        <v>55</v>
      </c>
      <c r="C28" s="3">
        <v>5</v>
      </c>
      <c r="D28" s="3">
        <v>9</v>
      </c>
      <c r="E28" s="3">
        <v>5</v>
      </c>
      <c r="F28" s="3">
        <v>5</v>
      </c>
      <c r="G28" s="3">
        <v>7</v>
      </c>
      <c r="H28" s="3">
        <v>6</v>
      </c>
      <c r="I28" s="3">
        <v>4</v>
      </c>
      <c r="J28" s="3">
        <v>3</v>
      </c>
      <c r="K28" s="3">
        <v>7</v>
      </c>
      <c r="L28" s="22">
        <f t="shared" si="0"/>
        <v>51</v>
      </c>
      <c r="M28" s="3">
        <v>5</v>
      </c>
      <c r="N28" s="3">
        <v>5</v>
      </c>
      <c r="O28" s="3">
        <v>6</v>
      </c>
      <c r="P28" s="3">
        <v>4</v>
      </c>
      <c r="Q28" s="3">
        <v>5</v>
      </c>
      <c r="R28" s="3">
        <v>4</v>
      </c>
      <c r="S28" s="3">
        <v>9</v>
      </c>
      <c r="T28" s="3">
        <v>5</v>
      </c>
      <c r="U28" s="3">
        <v>4</v>
      </c>
      <c r="V28" s="22">
        <f t="shared" si="1"/>
        <v>47</v>
      </c>
      <c r="W28" s="22">
        <v>86</v>
      </c>
      <c r="X28" s="22">
        <f t="shared" si="2"/>
        <v>98</v>
      </c>
      <c r="Y28" s="22">
        <f t="shared" si="3"/>
        <v>184</v>
      </c>
      <c r="Z28" s="25">
        <f t="shared" si="4"/>
        <v>40</v>
      </c>
      <c r="AA28" s="5"/>
    </row>
    <row r="29" spans="1:27" ht="18" customHeight="1">
      <c r="A29" s="26">
        <v>14</v>
      </c>
      <c r="B29" s="45" t="s">
        <v>136</v>
      </c>
      <c r="C29" s="27">
        <v>5</v>
      </c>
      <c r="D29" s="27">
        <v>8</v>
      </c>
      <c r="E29" s="27">
        <v>4</v>
      </c>
      <c r="F29" s="27">
        <v>4</v>
      </c>
      <c r="G29" s="27">
        <v>10</v>
      </c>
      <c r="H29" s="27">
        <v>4</v>
      </c>
      <c r="I29" s="27">
        <v>5</v>
      </c>
      <c r="J29" s="27">
        <v>4</v>
      </c>
      <c r="K29" s="27">
        <v>5</v>
      </c>
      <c r="L29" s="21">
        <f t="shared" si="0"/>
        <v>49</v>
      </c>
      <c r="M29" s="27">
        <v>4</v>
      </c>
      <c r="N29" s="27">
        <v>9</v>
      </c>
      <c r="O29" s="27">
        <v>6</v>
      </c>
      <c r="P29" s="27">
        <v>3</v>
      </c>
      <c r="Q29" s="27">
        <v>7</v>
      </c>
      <c r="R29" s="27">
        <v>3</v>
      </c>
      <c r="S29" s="27">
        <v>8</v>
      </c>
      <c r="T29" s="27">
        <v>4</v>
      </c>
      <c r="U29" s="29">
        <v>4</v>
      </c>
      <c r="V29" s="21">
        <f t="shared" si="1"/>
        <v>48</v>
      </c>
      <c r="W29" s="21">
        <v>90</v>
      </c>
      <c r="X29" s="22">
        <f t="shared" si="2"/>
        <v>97</v>
      </c>
      <c r="Y29" s="22">
        <f t="shared" si="3"/>
        <v>187</v>
      </c>
      <c r="Z29" s="25">
        <f t="shared" si="4"/>
        <v>43</v>
      </c>
      <c r="AA29" s="5"/>
    </row>
    <row r="30" spans="1:27" ht="18" customHeight="1">
      <c r="A30" s="26">
        <v>15</v>
      </c>
      <c r="B30" s="45" t="s">
        <v>138</v>
      </c>
      <c r="C30" s="27">
        <v>4</v>
      </c>
      <c r="D30" s="27">
        <v>9</v>
      </c>
      <c r="E30" s="27">
        <v>8</v>
      </c>
      <c r="F30" s="27">
        <v>5</v>
      </c>
      <c r="G30" s="27">
        <v>8</v>
      </c>
      <c r="H30" s="27">
        <v>9</v>
      </c>
      <c r="I30" s="27">
        <v>7</v>
      </c>
      <c r="J30" s="27">
        <v>7</v>
      </c>
      <c r="K30" s="27">
        <v>7</v>
      </c>
      <c r="L30" s="21">
        <f t="shared" si="0"/>
        <v>64</v>
      </c>
      <c r="M30" s="27">
        <v>6</v>
      </c>
      <c r="N30" s="27">
        <v>6</v>
      </c>
      <c r="O30" s="27">
        <v>8</v>
      </c>
      <c r="P30" s="27">
        <v>4</v>
      </c>
      <c r="Q30" s="27">
        <v>7</v>
      </c>
      <c r="R30" s="27">
        <v>6</v>
      </c>
      <c r="S30" s="27">
        <v>10</v>
      </c>
      <c r="T30" s="27">
        <v>6</v>
      </c>
      <c r="U30" s="29">
        <v>5</v>
      </c>
      <c r="V30" s="21">
        <f t="shared" si="1"/>
        <v>58</v>
      </c>
      <c r="W30" s="21">
        <v>122</v>
      </c>
      <c r="X30" s="22">
        <f t="shared" si="2"/>
        <v>122</v>
      </c>
      <c r="Y30" s="22">
        <f t="shared" si="3"/>
        <v>244</v>
      </c>
      <c r="Z30" s="25">
        <f t="shared" si="4"/>
        <v>100</v>
      </c>
      <c r="AA30" s="5"/>
    </row>
    <row r="31" spans="1:27" ht="18">
      <c r="A31" s="9"/>
      <c r="B31" s="4"/>
      <c r="C31" s="10"/>
      <c r="D31" s="10"/>
      <c r="E31" s="10"/>
      <c r="F31" s="10"/>
      <c r="G31" s="10"/>
      <c r="H31" s="10"/>
      <c r="I31" s="10"/>
      <c r="J31" s="10"/>
      <c r="K31" s="10"/>
      <c r="L31" s="7"/>
      <c r="M31" s="10"/>
      <c r="N31" s="10"/>
      <c r="O31" s="10"/>
      <c r="P31" s="10"/>
      <c r="Q31" s="10"/>
      <c r="R31" s="10"/>
      <c r="S31" s="10"/>
      <c r="T31" s="10"/>
      <c r="U31" s="10"/>
      <c r="V31" s="7"/>
      <c r="W31" s="7"/>
      <c r="X31" s="8"/>
      <c r="Y31" s="6"/>
      <c r="Z31" s="11"/>
      <c r="AA31" s="5"/>
    </row>
    <row r="32" spans="1:27" ht="18">
      <c r="A32" s="9"/>
      <c r="B32" s="4"/>
      <c r="C32" s="10"/>
      <c r="D32" s="10"/>
      <c r="E32" s="10"/>
      <c r="F32" s="10"/>
      <c r="G32" s="10"/>
      <c r="H32" s="10"/>
      <c r="I32" s="10"/>
      <c r="J32" s="10"/>
      <c r="K32" s="10"/>
      <c r="L32" s="7"/>
      <c r="M32" s="10"/>
      <c r="N32" s="10"/>
      <c r="O32" s="10"/>
      <c r="P32" s="10"/>
      <c r="Q32" s="10"/>
      <c r="R32" s="10"/>
      <c r="S32" s="10"/>
      <c r="T32" s="10"/>
      <c r="U32" s="10"/>
      <c r="V32" s="7"/>
      <c r="W32" s="7"/>
      <c r="X32" s="8"/>
      <c r="Y32" s="6"/>
      <c r="Z32" s="11"/>
      <c r="AA32" s="5"/>
    </row>
    <row r="33" spans="1:27" ht="18">
      <c r="A33" s="9"/>
      <c r="B33" s="4"/>
      <c r="C33" s="10"/>
      <c r="D33" s="10"/>
      <c r="E33" s="10"/>
      <c r="F33" s="10"/>
      <c r="G33" s="10"/>
      <c r="H33" s="10"/>
      <c r="I33" s="10"/>
      <c r="J33" s="10"/>
      <c r="K33" s="10"/>
      <c r="L33" s="7"/>
      <c r="M33" s="10"/>
      <c r="N33" s="10"/>
      <c r="O33" s="10"/>
      <c r="P33" s="10"/>
      <c r="Q33" s="10"/>
      <c r="R33" s="10"/>
      <c r="S33" s="10"/>
      <c r="T33" s="10"/>
      <c r="U33" s="10"/>
      <c r="V33" s="7"/>
      <c r="W33" s="7"/>
      <c r="X33" s="8"/>
      <c r="Y33" s="6"/>
      <c r="Z33" s="11"/>
      <c r="AA33" s="5"/>
    </row>
    <row r="34" spans="1:27" ht="18">
      <c r="A34" s="9"/>
      <c r="B34" s="4"/>
      <c r="C34" s="10"/>
      <c r="D34" s="10"/>
      <c r="E34" s="10"/>
      <c r="F34" s="10"/>
      <c r="G34" s="10"/>
      <c r="H34" s="10"/>
      <c r="I34" s="10"/>
      <c r="J34" s="10"/>
      <c r="K34" s="10"/>
      <c r="L34" s="7"/>
      <c r="M34" s="10"/>
      <c r="N34" s="10"/>
      <c r="O34" s="10"/>
      <c r="P34" s="10"/>
      <c r="Q34" s="10"/>
      <c r="R34" s="10"/>
      <c r="S34" s="10"/>
      <c r="T34" s="10"/>
      <c r="U34" s="10"/>
      <c r="V34" s="7"/>
      <c r="W34" s="7"/>
      <c r="X34" s="8"/>
      <c r="Y34" s="6"/>
      <c r="Z34" s="11"/>
      <c r="AA34" s="5"/>
    </row>
    <row r="35" spans="1:27" ht="18">
      <c r="A35" s="9"/>
      <c r="B35" s="4"/>
      <c r="C35" s="10"/>
      <c r="D35" s="10"/>
      <c r="E35" s="10"/>
      <c r="F35" s="10"/>
      <c r="G35" s="10"/>
      <c r="H35" s="10"/>
      <c r="I35" s="10"/>
      <c r="J35" s="10"/>
      <c r="K35" s="10"/>
      <c r="L35" s="7"/>
      <c r="M35" s="10"/>
      <c r="N35" s="10"/>
      <c r="O35" s="10"/>
      <c r="P35" s="10"/>
      <c r="Q35" s="10"/>
      <c r="R35" s="10"/>
      <c r="S35" s="10"/>
      <c r="T35" s="10"/>
      <c r="U35" s="10"/>
      <c r="V35" s="7"/>
      <c r="W35" s="7"/>
      <c r="X35" s="8"/>
      <c r="Y35" s="6"/>
      <c r="Z35" s="11"/>
      <c r="AA35" s="5"/>
    </row>
    <row r="36" spans="1:27" ht="15">
      <c r="A36" s="9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7"/>
      <c r="M36" s="10"/>
      <c r="N36" s="10"/>
      <c r="O36" s="10"/>
      <c r="P36" s="10"/>
      <c r="Q36" s="10"/>
      <c r="R36" s="10"/>
      <c r="S36" s="10"/>
      <c r="T36" s="10"/>
      <c r="U36" s="10"/>
      <c r="V36" s="7"/>
      <c r="W36" s="7"/>
      <c r="X36" s="8"/>
      <c r="Y36" s="6"/>
      <c r="Z36" s="11"/>
      <c r="AA36" s="5"/>
    </row>
    <row r="37" spans="1:27" ht="18">
      <c r="A37" s="9"/>
      <c r="B37" s="4"/>
      <c r="C37" s="10"/>
      <c r="D37" s="10"/>
      <c r="E37" s="10"/>
      <c r="F37" s="10"/>
      <c r="G37" s="10"/>
      <c r="H37" s="10"/>
      <c r="I37" s="10"/>
      <c r="J37" s="10"/>
      <c r="K37" s="10"/>
      <c r="L37" s="7"/>
      <c r="M37" s="10"/>
      <c r="N37" s="10"/>
      <c r="O37" s="10"/>
      <c r="P37" s="10"/>
      <c r="Q37" s="10"/>
      <c r="R37" s="10"/>
      <c r="S37" s="10"/>
      <c r="T37" s="10"/>
      <c r="U37" s="10"/>
      <c r="V37" s="7"/>
      <c r="W37" s="7"/>
      <c r="X37" s="8"/>
      <c r="Y37" s="6"/>
      <c r="Z37" s="11"/>
      <c r="AA37" s="5"/>
    </row>
    <row r="38" spans="1:27" ht="18">
      <c r="A38" s="9"/>
      <c r="B38" s="4"/>
      <c r="C38" s="10"/>
      <c r="D38" s="10"/>
      <c r="E38" s="10"/>
      <c r="F38" s="10"/>
      <c r="G38" s="10"/>
      <c r="H38" s="10"/>
      <c r="I38" s="10"/>
      <c r="J38" s="10"/>
      <c r="K38" s="10"/>
      <c r="L38" s="7"/>
      <c r="M38" s="10"/>
      <c r="N38" s="10"/>
      <c r="O38" s="10"/>
      <c r="P38" s="10"/>
      <c r="Q38" s="10"/>
      <c r="R38" s="10"/>
      <c r="S38" s="10"/>
      <c r="T38" s="10"/>
      <c r="U38" s="10"/>
      <c r="V38" s="7"/>
      <c r="W38" s="7"/>
      <c r="X38" s="8"/>
      <c r="Y38" s="6"/>
      <c r="Z38" s="11"/>
      <c r="AA38" s="5"/>
    </row>
    <row r="39" spans="1:27" ht="14.25">
      <c r="A39" s="9"/>
      <c r="B39" s="14"/>
      <c r="C39" s="5"/>
      <c r="D39" s="5"/>
      <c r="E39" s="5"/>
      <c r="F39" s="5"/>
      <c r="G39" s="5"/>
      <c r="H39" s="5"/>
      <c r="I39" s="5"/>
      <c r="J39" s="5"/>
      <c r="K39" s="5"/>
      <c r="L39" s="7"/>
      <c r="M39" s="5"/>
      <c r="N39" s="5"/>
      <c r="O39" s="5"/>
      <c r="P39" s="5"/>
      <c r="Q39" s="5"/>
      <c r="R39" s="5"/>
      <c r="S39" s="5"/>
      <c r="T39" s="5"/>
      <c r="U39" s="5"/>
      <c r="V39" s="7"/>
      <c r="W39" s="7"/>
      <c r="X39" s="8"/>
      <c r="Y39" s="6"/>
      <c r="Z39" s="11"/>
      <c r="AA39" s="5"/>
    </row>
    <row r="40" spans="1:27" ht="18">
      <c r="A40" s="9"/>
      <c r="B40" s="4"/>
      <c r="C40" s="5"/>
      <c r="D40" s="5"/>
      <c r="E40" s="5"/>
      <c r="F40" s="5"/>
      <c r="G40" s="5"/>
      <c r="H40" s="5"/>
      <c r="I40" s="5"/>
      <c r="J40" s="5"/>
      <c r="K40" s="5"/>
      <c r="L40" s="7"/>
      <c r="M40" s="5"/>
      <c r="N40" s="5"/>
      <c r="O40" s="5"/>
      <c r="P40" s="5"/>
      <c r="Q40" s="5"/>
      <c r="R40" s="5"/>
      <c r="S40" s="5"/>
      <c r="T40" s="5"/>
      <c r="U40" s="5"/>
      <c r="V40" s="7"/>
      <c r="W40" s="7"/>
      <c r="X40" s="8"/>
      <c r="Y40" s="6"/>
      <c r="Z40" s="11"/>
      <c r="AA40" s="5"/>
    </row>
    <row r="41" spans="1:27" ht="18">
      <c r="A41" s="9"/>
      <c r="B41" s="4"/>
      <c r="C41" s="5"/>
      <c r="D41" s="5"/>
      <c r="E41" s="5"/>
      <c r="F41" s="5"/>
      <c r="G41" s="5"/>
      <c r="H41" s="5"/>
      <c r="I41" s="5"/>
      <c r="J41" s="5"/>
      <c r="K41" s="5"/>
      <c r="L41" s="7"/>
      <c r="M41" s="5"/>
      <c r="N41" s="5"/>
      <c r="O41" s="5"/>
      <c r="P41" s="5"/>
      <c r="Q41" s="5"/>
      <c r="R41" s="5"/>
      <c r="S41" s="5"/>
      <c r="T41" s="5"/>
      <c r="U41" s="5"/>
      <c r="V41" s="7"/>
      <c r="W41" s="7"/>
      <c r="X41" s="8"/>
      <c r="Y41" s="6"/>
      <c r="Z41" s="11"/>
      <c r="AA41" s="5"/>
    </row>
    <row r="42" spans="1:27" ht="18">
      <c r="A42" s="9"/>
      <c r="B42" s="4"/>
      <c r="C42" s="5"/>
      <c r="D42" s="5"/>
      <c r="E42" s="5"/>
      <c r="F42" s="5"/>
      <c r="G42" s="5"/>
      <c r="H42" s="5"/>
      <c r="I42" s="5"/>
      <c r="J42" s="5"/>
      <c r="K42" s="5"/>
      <c r="L42" s="7"/>
      <c r="M42" s="5"/>
      <c r="N42" s="5"/>
      <c r="O42" s="5"/>
      <c r="P42" s="5"/>
      <c r="Q42" s="5"/>
      <c r="R42" s="5"/>
      <c r="S42" s="5"/>
      <c r="T42" s="5"/>
      <c r="U42" s="5"/>
      <c r="V42" s="7"/>
      <c r="W42" s="7"/>
      <c r="X42" s="8"/>
      <c r="Y42" s="6"/>
      <c r="Z42" s="11"/>
      <c r="AA42" s="5"/>
    </row>
    <row r="43" spans="1:27" ht="18">
      <c r="A43" s="9"/>
      <c r="B43" s="4"/>
      <c r="C43" s="5"/>
      <c r="D43" s="5"/>
      <c r="E43" s="5"/>
      <c r="F43" s="5"/>
      <c r="G43" s="5"/>
      <c r="H43" s="5"/>
      <c r="I43" s="5"/>
      <c r="J43" s="5"/>
      <c r="K43" s="5"/>
      <c r="L43" s="7"/>
      <c r="M43" s="5"/>
      <c r="N43" s="5"/>
      <c r="O43" s="5"/>
      <c r="P43" s="5"/>
      <c r="Q43" s="5"/>
      <c r="R43" s="5"/>
      <c r="S43" s="5"/>
      <c r="T43" s="5"/>
      <c r="U43" s="5"/>
      <c r="V43" s="7"/>
      <c r="W43" s="7"/>
      <c r="X43" s="8"/>
      <c r="Y43" s="6"/>
      <c r="Z43" s="11"/>
      <c r="AA43" s="5"/>
    </row>
    <row r="44" spans="1:27" ht="18">
      <c r="A44" s="9"/>
      <c r="B44" s="4"/>
      <c r="C44" s="5"/>
      <c r="D44" s="5"/>
      <c r="E44" s="5"/>
      <c r="F44" s="5"/>
      <c r="G44" s="5"/>
      <c r="H44" s="5"/>
      <c r="I44" s="5"/>
      <c r="J44" s="5"/>
      <c r="K44" s="5"/>
      <c r="L44" s="7"/>
      <c r="M44" s="5"/>
      <c r="N44" s="5"/>
      <c r="O44" s="5"/>
      <c r="P44" s="5"/>
      <c r="Q44" s="5"/>
      <c r="R44" s="5"/>
      <c r="S44" s="5"/>
      <c r="T44" s="5"/>
      <c r="U44" s="5"/>
      <c r="V44" s="7"/>
      <c r="W44" s="7"/>
      <c r="X44" s="8"/>
      <c r="Y44" s="6"/>
      <c r="Z44" s="11"/>
      <c r="AA44" s="5"/>
    </row>
    <row r="45" spans="1:27" ht="18">
      <c r="A45" s="9"/>
      <c r="B45" s="4"/>
      <c r="C45" s="5"/>
      <c r="D45" s="5"/>
      <c r="E45" s="5"/>
      <c r="F45" s="5"/>
      <c r="G45" s="5"/>
      <c r="H45" s="5"/>
      <c r="I45" s="5"/>
      <c r="J45" s="5"/>
      <c r="K45" s="5"/>
      <c r="L45" s="7"/>
      <c r="M45" s="5"/>
      <c r="N45" s="5"/>
      <c r="O45" s="5"/>
      <c r="P45" s="5"/>
      <c r="Q45" s="5"/>
      <c r="R45" s="5"/>
      <c r="S45" s="5"/>
      <c r="T45" s="5"/>
      <c r="U45" s="5"/>
      <c r="V45" s="7"/>
      <c r="W45" s="7"/>
      <c r="X45" s="8"/>
      <c r="Y45" s="6"/>
      <c r="Z45" s="11"/>
      <c r="AA45" s="5"/>
    </row>
    <row r="46" spans="1:27" ht="18">
      <c r="A46" s="9"/>
      <c r="B46" s="4"/>
      <c r="C46" s="5"/>
      <c r="D46" s="5"/>
      <c r="E46" s="5"/>
      <c r="F46" s="5"/>
      <c r="G46" s="5"/>
      <c r="H46" s="5"/>
      <c r="I46" s="5"/>
      <c r="J46" s="5"/>
      <c r="K46" s="5"/>
      <c r="L46" s="7"/>
      <c r="M46" s="5"/>
      <c r="N46" s="5"/>
      <c r="O46" s="5"/>
      <c r="P46" s="5"/>
      <c r="Q46" s="5"/>
      <c r="R46" s="5"/>
      <c r="S46" s="5"/>
      <c r="T46" s="5"/>
      <c r="U46" s="5"/>
      <c r="V46" s="7"/>
      <c r="W46" s="7"/>
      <c r="X46" s="8"/>
      <c r="Y46" s="6"/>
      <c r="Z46" s="11"/>
      <c r="AA46" s="5"/>
    </row>
    <row r="47" spans="1:27" ht="18">
      <c r="A47" s="9"/>
      <c r="B47" s="4"/>
      <c r="C47" s="5"/>
      <c r="D47" s="5"/>
      <c r="E47" s="5"/>
      <c r="F47" s="5"/>
      <c r="G47" s="5"/>
      <c r="H47" s="5"/>
      <c r="I47" s="5"/>
      <c r="J47" s="5"/>
      <c r="K47" s="5"/>
      <c r="L47" s="7"/>
      <c r="M47" s="5"/>
      <c r="N47" s="5"/>
      <c r="O47" s="5"/>
      <c r="P47" s="5"/>
      <c r="Q47" s="5"/>
      <c r="R47" s="5"/>
      <c r="S47" s="5"/>
      <c r="T47" s="5"/>
      <c r="U47" s="5"/>
      <c r="V47" s="7"/>
      <c r="W47" s="7"/>
      <c r="X47" s="8"/>
      <c r="Y47" s="6"/>
      <c r="Z47" s="11"/>
      <c r="AA47" s="5"/>
    </row>
    <row r="48" spans="1:27" ht="18">
      <c r="A48" s="9"/>
      <c r="B48" s="4"/>
      <c r="C48" s="5"/>
      <c r="D48" s="5"/>
      <c r="E48" s="5"/>
      <c r="F48" s="5"/>
      <c r="G48" s="5"/>
      <c r="H48" s="5"/>
      <c r="I48" s="5"/>
      <c r="J48" s="5"/>
      <c r="K48" s="5"/>
      <c r="L48" s="7"/>
      <c r="M48" s="5"/>
      <c r="N48" s="5"/>
      <c r="O48" s="5"/>
      <c r="P48" s="5"/>
      <c r="Q48" s="5"/>
      <c r="R48" s="5"/>
      <c r="S48" s="5"/>
      <c r="T48" s="5"/>
      <c r="U48" s="5"/>
      <c r="V48" s="7"/>
      <c r="W48" s="7"/>
      <c r="X48" s="8"/>
      <c r="Y48" s="6"/>
      <c r="Z48" s="11"/>
      <c r="AA48" s="5"/>
    </row>
    <row r="49" spans="1:27" ht="18">
      <c r="A49" s="9"/>
      <c r="B49" s="4"/>
      <c r="C49" s="5"/>
      <c r="D49" s="5"/>
      <c r="E49" s="5"/>
      <c r="F49" s="5"/>
      <c r="G49" s="5"/>
      <c r="H49" s="5"/>
      <c r="I49" s="5"/>
      <c r="J49" s="5"/>
      <c r="K49" s="5"/>
      <c r="L49" s="7"/>
      <c r="M49" s="5"/>
      <c r="N49" s="5"/>
      <c r="O49" s="5"/>
      <c r="P49" s="5"/>
      <c r="Q49" s="5"/>
      <c r="R49" s="5"/>
      <c r="S49" s="5"/>
      <c r="T49" s="5"/>
      <c r="U49" s="5"/>
      <c r="V49" s="7"/>
      <c r="W49" s="7"/>
      <c r="X49" s="8"/>
      <c r="Y49" s="6"/>
      <c r="Z49" s="11"/>
      <c r="AA49" s="5"/>
    </row>
    <row r="50" spans="1:27" ht="18">
      <c r="A50" s="9"/>
      <c r="B50" s="4"/>
      <c r="C50" s="5"/>
      <c r="D50" s="5"/>
      <c r="E50" s="5"/>
      <c r="F50" s="5"/>
      <c r="G50" s="5"/>
      <c r="H50" s="5"/>
      <c r="I50" s="5"/>
      <c r="J50" s="5"/>
      <c r="K50" s="5"/>
      <c r="L50" s="7"/>
      <c r="M50" s="5"/>
      <c r="N50" s="5"/>
      <c r="O50" s="5"/>
      <c r="P50" s="5"/>
      <c r="Q50" s="5"/>
      <c r="R50" s="5"/>
      <c r="S50" s="5"/>
      <c r="T50" s="5"/>
      <c r="U50" s="5"/>
      <c r="V50" s="7"/>
      <c r="W50" s="7"/>
      <c r="X50" s="8"/>
      <c r="Y50" s="6"/>
      <c r="Z50" s="11"/>
      <c r="AA50" s="5"/>
    </row>
    <row r="51" spans="1:27" ht="18">
      <c r="A51" s="9"/>
      <c r="B51" s="4"/>
      <c r="C51" s="5"/>
      <c r="D51" s="5"/>
      <c r="E51" s="5"/>
      <c r="F51" s="5"/>
      <c r="G51" s="5"/>
      <c r="H51" s="5"/>
      <c r="I51" s="5"/>
      <c r="J51" s="5"/>
      <c r="K51" s="5"/>
      <c r="L51" s="7"/>
      <c r="M51" s="5"/>
      <c r="N51" s="5"/>
      <c r="O51" s="5"/>
      <c r="P51" s="5"/>
      <c r="Q51" s="5"/>
      <c r="R51" s="5"/>
      <c r="S51" s="5"/>
      <c r="T51" s="5"/>
      <c r="U51" s="5"/>
      <c r="V51" s="7"/>
      <c r="W51" s="7"/>
      <c r="X51" s="8"/>
      <c r="Y51" s="6"/>
      <c r="Z51" s="11"/>
      <c r="AA51" s="5"/>
    </row>
    <row r="52" spans="1:27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</sheetData>
  <sheetProtection/>
  <mergeCells count="9">
    <mergeCell ref="A13:Z13"/>
    <mergeCell ref="A14:A15"/>
    <mergeCell ref="Z14:Z15"/>
    <mergeCell ref="A1:Z4"/>
    <mergeCell ref="A5:K5"/>
    <mergeCell ref="L5:Z5"/>
    <mergeCell ref="A6:Z6"/>
    <mergeCell ref="A7:A8"/>
    <mergeCell ref="Z7:Z8"/>
  </mergeCells>
  <printOptions/>
  <pageMargins left="0.7086614173228347" right="0.7086614173228347" top="0.22" bottom="0.26" header="0.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34"/>
  <sheetViews>
    <sheetView tabSelected="1" zoomScalePageLayoutView="0" workbookViewId="0" topLeftCell="A4">
      <selection activeCell="B23" sqref="B23"/>
    </sheetView>
  </sheetViews>
  <sheetFormatPr defaultColWidth="9.00390625" defaultRowHeight="14.25"/>
  <cols>
    <col min="1" max="1" width="5.375" style="0" customWidth="1"/>
    <col min="2" max="2" width="15.00390625" style="0" customWidth="1"/>
    <col min="3" max="4" width="3.625" style="0" customWidth="1"/>
    <col min="5" max="5" width="3.125" style="0" customWidth="1"/>
    <col min="6" max="6" width="3.625" style="0" customWidth="1"/>
    <col min="7" max="7" width="3.375" style="5" customWidth="1"/>
    <col min="8" max="11" width="3.625" style="0" customWidth="1"/>
    <col min="12" max="12" width="4.50390625" style="0" customWidth="1"/>
    <col min="13" max="21" width="3.625" style="0" customWidth="1"/>
    <col min="22" max="23" width="4.50390625" style="0" customWidth="1"/>
    <col min="24" max="24" width="5.00390625" style="0" customWidth="1"/>
    <col min="25" max="25" width="6.625" style="0" customWidth="1"/>
    <col min="26" max="26" width="5.875" style="0" customWidth="1"/>
  </cols>
  <sheetData>
    <row r="1" spans="1:26" ht="18" customHeight="1">
      <c r="A1" s="54" t="s">
        <v>142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6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4.25" customHeight="1">
      <c r="A5" s="64" t="s">
        <v>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>
        <v>40570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</row>
    <row r="6" spans="1:31" ht="15" customHeight="1">
      <c r="A6" s="61" t="s">
        <v>195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  <c r="AB6" s="12"/>
      <c r="AC6" s="12"/>
      <c r="AD6" s="12"/>
      <c r="AE6" s="12"/>
    </row>
    <row r="7" spans="1:31" ht="15.75" customHeight="1">
      <c r="A7" s="57" t="s">
        <v>16</v>
      </c>
      <c r="B7" s="18" t="s">
        <v>17</v>
      </c>
      <c r="C7" s="22">
        <v>1</v>
      </c>
      <c r="D7" s="22">
        <v>2</v>
      </c>
      <c r="E7" s="22">
        <v>3</v>
      </c>
      <c r="F7" s="38">
        <v>4</v>
      </c>
      <c r="G7" s="22">
        <v>5</v>
      </c>
      <c r="H7" s="24">
        <v>6</v>
      </c>
      <c r="I7" s="22">
        <v>7</v>
      </c>
      <c r="J7" s="22">
        <v>8</v>
      </c>
      <c r="K7" s="22">
        <v>9</v>
      </c>
      <c r="L7" s="22" t="s">
        <v>0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22">
        <v>17</v>
      </c>
      <c r="U7" s="22">
        <v>18</v>
      </c>
      <c r="V7" s="22" t="s">
        <v>1</v>
      </c>
      <c r="W7" s="22" t="s">
        <v>183</v>
      </c>
      <c r="X7" s="22" t="s">
        <v>61</v>
      </c>
      <c r="Y7" s="22" t="s">
        <v>2</v>
      </c>
      <c r="Z7" s="59" t="s">
        <v>3</v>
      </c>
      <c r="AB7" s="12"/>
      <c r="AC7" s="12"/>
      <c r="AD7" s="12"/>
      <c r="AE7" s="12"/>
    </row>
    <row r="8" spans="1:31" ht="15.75" customHeight="1">
      <c r="A8" s="58"/>
      <c r="B8" s="18" t="s">
        <v>18</v>
      </c>
      <c r="C8" s="24">
        <v>4</v>
      </c>
      <c r="D8" s="22">
        <v>5</v>
      </c>
      <c r="E8" s="22">
        <v>4</v>
      </c>
      <c r="F8" s="38">
        <v>3</v>
      </c>
      <c r="G8" s="22">
        <v>4</v>
      </c>
      <c r="H8" s="24">
        <v>4</v>
      </c>
      <c r="I8" s="22">
        <v>4</v>
      </c>
      <c r="J8" s="22">
        <v>3</v>
      </c>
      <c r="K8" s="22">
        <v>5</v>
      </c>
      <c r="L8" s="22">
        <f aca="true" t="shared" si="0" ref="L8:L19">SUM(C8:K8)</f>
        <v>36</v>
      </c>
      <c r="M8" s="22">
        <v>4</v>
      </c>
      <c r="N8" s="22">
        <v>4</v>
      </c>
      <c r="O8" s="22">
        <v>5</v>
      </c>
      <c r="P8" s="22">
        <v>3</v>
      </c>
      <c r="Q8" s="22">
        <v>4</v>
      </c>
      <c r="R8" s="22">
        <v>3</v>
      </c>
      <c r="S8" s="22">
        <v>5</v>
      </c>
      <c r="T8" s="22">
        <v>4</v>
      </c>
      <c r="U8" s="22">
        <v>4</v>
      </c>
      <c r="V8" s="22">
        <f aca="true" t="shared" si="1" ref="V8:V19">SUM(M8:U8)</f>
        <v>36</v>
      </c>
      <c r="W8" s="22">
        <f>SUM(L8+V8)</f>
        <v>72</v>
      </c>
      <c r="X8" s="22">
        <f aca="true" t="shared" si="2" ref="X8:X19">SUM(L8+V8)</f>
        <v>72</v>
      </c>
      <c r="Y8" s="22">
        <f aca="true" t="shared" si="3" ref="Y8:Y19">SUM(W8+X8)</f>
        <v>144</v>
      </c>
      <c r="Z8" s="60"/>
      <c r="AB8" s="12"/>
      <c r="AC8" s="12"/>
      <c r="AD8" s="12"/>
      <c r="AE8" s="12"/>
    </row>
    <row r="9" spans="1:26" ht="15.75" customHeight="1">
      <c r="A9" s="42">
        <v>1</v>
      </c>
      <c r="B9" s="45" t="s">
        <v>147</v>
      </c>
      <c r="C9" s="3">
        <v>4</v>
      </c>
      <c r="D9" s="3">
        <v>4</v>
      </c>
      <c r="E9" s="3">
        <v>4</v>
      </c>
      <c r="F9" s="39">
        <v>2</v>
      </c>
      <c r="G9" s="3">
        <v>5</v>
      </c>
      <c r="H9" s="36">
        <v>3</v>
      </c>
      <c r="I9" s="3">
        <v>4</v>
      </c>
      <c r="J9" s="3">
        <v>2</v>
      </c>
      <c r="K9" s="3">
        <v>4</v>
      </c>
      <c r="L9" s="22">
        <f t="shared" si="0"/>
        <v>32</v>
      </c>
      <c r="M9" s="3">
        <v>4</v>
      </c>
      <c r="N9" s="3">
        <v>4</v>
      </c>
      <c r="O9" s="3">
        <v>5</v>
      </c>
      <c r="P9" s="3">
        <v>3</v>
      </c>
      <c r="Q9" s="3">
        <v>4</v>
      </c>
      <c r="R9" s="3">
        <v>3</v>
      </c>
      <c r="S9" s="3">
        <v>4</v>
      </c>
      <c r="T9" s="3">
        <v>4</v>
      </c>
      <c r="U9" s="3">
        <v>3</v>
      </c>
      <c r="V9" s="22">
        <f t="shared" si="1"/>
        <v>34</v>
      </c>
      <c r="W9" s="22">
        <v>74</v>
      </c>
      <c r="X9" s="22">
        <f t="shared" si="2"/>
        <v>66</v>
      </c>
      <c r="Y9" s="22">
        <f t="shared" si="3"/>
        <v>140</v>
      </c>
      <c r="Z9" s="25">
        <f aca="true" t="shared" si="4" ref="Z9:Z19">SUM(Y9-144)</f>
        <v>-4</v>
      </c>
    </row>
    <row r="10" spans="1:31" ht="15.75" customHeight="1">
      <c r="A10" s="42">
        <v>3</v>
      </c>
      <c r="B10" s="45" t="s">
        <v>145</v>
      </c>
      <c r="C10" s="3">
        <v>5</v>
      </c>
      <c r="D10" s="3">
        <v>6</v>
      </c>
      <c r="E10" s="3">
        <v>4</v>
      </c>
      <c r="F10" s="39">
        <v>4</v>
      </c>
      <c r="G10" s="3">
        <v>5</v>
      </c>
      <c r="H10" s="36">
        <v>4</v>
      </c>
      <c r="I10" s="3">
        <v>4</v>
      </c>
      <c r="J10" s="3">
        <v>3</v>
      </c>
      <c r="K10" s="3">
        <v>4</v>
      </c>
      <c r="L10" s="22">
        <f t="shared" si="0"/>
        <v>39</v>
      </c>
      <c r="M10" s="3">
        <v>4</v>
      </c>
      <c r="N10" s="3">
        <v>4</v>
      </c>
      <c r="O10" s="3">
        <v>4</v>
      </c>
      <c r="P10" s="3">
        <v>3</v>
      </c>
      <c r="Q10" s="3">
        <v>4</v>
      </c>
      <c r="R10" s="3">
        <v>4</v>
      </c>
      <c r="S10" s="3">
        <v>5</v>
      </c>
      <c r="T10" s="3">
        <v>4</v>
      </c>
      <c r="U10" s="3">
        <v>4</v>
      </c>
      <c r="V10" s="22">
        <f t="shared" si="1"/>
        <v>36</v>
      </c>
      <c r="W10" s="22">
        <v>78</v>
      </c>
      <c r="X10" s="22">
        <f t="shared" si="2"/>
        <v>75</v>
      </c>
      <c r="Y10" s="22">
        <f t="shared" si="3"/>
        <v>153</v>
      </c>
      <c r="Z10" s="25">
        <f t="shared" si="4"/>
        <v>9</v>
      </c>
      <c r="AB10" s="12"/>
      <c r="AC10" s="12"/>
      <c r="AD10" s="12"/>
      <c r="AE10" s="12"/>
    </row>
    <row r="11" spans="1:31" ht="15.75" customHeight="1">
      <c r="A11" s="42">
        <v>2</v>
      </c>
      <c r="B11" s="45" t="s">
        <v>57</v>
      </c>
      <c r="C11" s="3">
        <v>4</v>
      </c>
      <c r="D11" s="3">
        <v>6</v>
      </c>
      <c r="E11" s="3">
        <v>4</v>
      </c>
      <c r="F11" s="39">
        <v>3</v>
      </c>
      <c r="G11" s="3">
        <v>3</v>
      </c>
      <c r="H11" s="36">
        <v>4</v>
      </c>
      <c r="I11" s="3">
        <v>5</v>
      </c>
      <c r="J11" s="3">
        <v>4</v>
      </c>
      <c r="K11" s="3">
        <v>5</v>
      </c>
      <c r="L11" s="22">
        <f t="shared" si="0"/>
        <v>38</v>
      </c>
      <c r="M11" s="3">
        <v>5</v>
      </c>
      <c r="N11" s="3">
        <v>4</v>
      </c>
      <c r="O11" s="3">
        <v>5</v>
      </c>
      <c r="P11" s="3">
        <v>3</v>
      </c>
      <c r="Q11" s="3">
        <v>4</v>
      </c>
      <c r="R11" s="3">
        <v>3</v>
      </c>
      <c r="S11" s="3">
        <v>5</v>
      </c>
      <c r="T11" s="3">
        <v>4</v>
      </c>
      <c r="U11" s="3">
        <v>5</v>
      </c>
      <c r="V11" s="22">
        <f t="shared" si="1"/>
        <v>38</v>
      </c>
      <c r="W11" s="22">
        <v>77</v>
      </c>
      <c r="X11" s="22">
        <f t="shared" si="2"/>
        <v>76</v>
      </c>
      <c r="Y11" s="22">
        <f t="shared" si="3"/>
        <v>153</v>
      </c>
      <c r="Z11" s="25">
        <f t="shared" si="4"/>
        <v>9</v>
      </c>
      <c r="AB11" s="12"/>
      <c r="AC11" s="12"/>
      <c r="AD11" s="12"/>
      <c r="AE11" s="12"/>
    </row>
    <row r="12" spans="1:26" ht="15.75" customHeight="1">
      <c r="A12" s="42">
        <v>4</v>
      </c>
      <c r="B12" s="45" t="s">
        <v>143</v>
      </c>
      <c r="C12" s="3">
        <v>3</v>
      </c>
      <c r="D12" s="3">
        <v>5</v>
      </c>
      <c r="E12" s="3">
        <v>4</v>
      </c>
      <c r="F12" s="39">
        <v>4</v>
      </c>
      <c r="G12" s="3">
        <v>5</v>
      </c>
      <c r="H12" s="36">
        <v>3</v>
      </c>
      <c r="I12" s="3">
        <v>6</v>
      </c>
      <c r="J12" s="3">
        <v>5</v>
      </c>
      <c r="K12" s="3">
        <v>6</v>
      </c>
      <c r="L12" s="22">
        <f t="shared" si="0"/>
        <v>41</v>
      </c>
      <c r="M12" s="3">
        <v>4</v>
      </c>
      <c r="N12" s="3">
        <v>4</v>
      </c>
      <c r="O12" s="3">
        <v>5</v>
      </c>
      <c r="P12" s="3">
        <v>3</v>
      </c>
      <c r="Q12" s="3">
        <v>4</v>
      </c>
      <c r="R12" s="3">
        <v>5</v>
      </c>
      <c r="S12" s="3">
        <v>4</v>
      </c>
      <c r="T12" s="3">
        <v>4</v>
      </c>
      <c r="U12" s="3">
        <v>4</v>
      </c>
      <c r="V12" s="22">
        <f t="shared" si="1"/>
        <v>37</v>
      </c>
      <c r="W12" s="22">
        <v>78</v>
      </c>
      <c r="X12" s="22">
        <f t="shared" si="2"/>
        <v>78</v>
      </c>
      <c r="Y12" s="22">
        <f t="shared" si="3"/>
        <v>156</v>
      </c>
      <c r="Z12" s="25">
        <f t="shared" si="4"/>
        <v>12</v>
      </c>
    </row>
    <row r="13" spans="1:26" ht="15.75" customHeight="1">
      <c r="A13" s="42">
        <v>5</v>
      </c>
      <c r="B13" s="45" t="s">
        <v>144</v>
      </c>
      <c r="C13" s="3">
        <v>3</v>
      </c>
      <c r="D13" s="3">
        <v>5</v>
      </c>
      <c r="E13" s="3">
        <v>4</v>
      </c>
      <c r="F13" s="39">
        <v>4</v>
      </c>
      <c r="G13" s="3">
        <v>3</v>
      </c>
      <c r="H13" s="36">
        <v>5</v>
      </c>
      <c r="I13" s="3">
        <v>4</v>
      </c>
      <c r="J13" s="3">
        <v>3</v>
      </c>
      <c r="K13" s="3">
        <v>5</v>
      </c>
      <c r="L13" s="22">
        <f t="shared" si="0"/>
        <v>36</v>
      </c>
      <c r="M13" s="3">
        <v>5</v>
      </c>
      <c r="N13" s="3">
        <v>5</v>
      </c>
      <c r="O13" s="3">
        <v>5</v>
      </c>
      <c r="P13" s="3">
        <v>3</v>
      </c>
      <c r="Q13" s="3">
        <v>6</v>
      </c>
      <c r="R13" s="3">
        <v>3</v>
      </c>
      <c r="S13" s="3">
        <v>7</v>
      </c>
      <c r="T13" s="3">
        <v>5</v>
      </c>
      <c r="U13" s="3">
        <v>4</v>
      </c>
      <c r="V13" s="22">
        <f t="shared" si="1"/>
        <v>43</v>
      </c>
      <c r="W13" s="22">
        <v>78</v>
      </c>
      <c r="X13" s="22">
        <f t="shared" si="2"/>
        <v>79</v>
      </c>
      <c r="Y13" s="22">
        <f t="shared" si="3"/>
        <v>157</v>
      </c>
      <c r="Z13" s="25">
        <f t="shared" si="4"/>
        <v>13</v>
      </c>
    </row>
    <row r="14" spans="1:26" ht="15.75" customHeight="1">
      <c r="A14" s="42">
        <v>6</v>
      </c>
      <c r="B14" s="45" t="s">
        <v>58</v>
      </c>
      <c r="C14" s="3">
        <v>3</v>
      </c>
      <c r="D14" s="3">
        <v>5</v>
      </c>
      <c r="E14" s="3">
        <v>4</v>
      </c>
      <c r="F14" s="39">
        <v>4</v>
      </c>
      <c r="G14" s="3">
        <v>4</v>
      </c>
      <c r="H14" s="36">
        <v>4</v>
      </c>
      <c r="I14" s="3">
        <v>5</v>
      </c>
      <c r="J14" s="3">
        <v>4</v>
      </c>
      <c r="K14" s="3">
        <v>6</v>
      </c>
      <c r="L14" s="22">
        <f t="shared" si="0"/>
        <v>39</v>
      </c>
      <c r="M14" s="3">
        <v>3</v>
      </c>
      <c r="N14" s="3">
        <v>4</v>
      </c>
      <c r="O14" s="3">
        <v>4</v>
      </c>
      <c r="P14" s="3">
        <v>4</v>
      </c>
      <c r="Q14" s="3">
        <v>5</v>
      </c>
      <c r="R14" s="3">
        <v>5</v>
      </c>
      <c r="S14" s="3">
        <v>6</v>
      </c>
      <c r="T14" s="3">
        <v>4</v>
      </c>
      <c r="U14" s="3">
        <v>4</v>
      </c>
      <c r="V14" s="22">
        <f t="shared" si="1"/>
        <v>39</v>
      </c>
      <c r="W14" s="22">
        <v>82</v>
      </c>
      <c r="X14" s="22">
        <f t="shared" si="2"/>
        <v>78</v>
      </c>
      <c r="Y14" s="22">
        <f t="shared" si="3"/>
        <v>160</v>
      </c>
      <c r="Z14" s="25">
        <f t="shared" si="4"/>
        <v>16</v>
      </c>
    </row>
    <row r="15" spans="1:26" ht="15.75" customHeight="1">
      <c r="A15" s="42">
        <v>7</v>
      </c>
      <c r="B15" s="45" t="s">
        <v>148</v>
      </c>
      <c r="C15" s="3">
        <v>4</v>
      </c>
      <c r="D15" s="3">
        <v>4</v>
      </c>
      <c r="E15" s="3">
        <v>4</v>
      </c>
      <c r="F15" s="39">
        <v>3</v>
      </c>
      <c r="G15" s="3">
        <v>5</v>
      </c>
      <c r="H15" s="36">
        <v>5</v>
      </c>
      <c r="I15" s="3">
        <v>4</v>
      </c>
      <c r="J15" s="3">
        <v>3</v>
      </c>
      <c r="K15" s="3">
        <v>5</v>
      </c>
      <c r="L15" s="22">
        <f t="shared" si="0"/>
        <v>37</v>
      </c>
      <c r="M15" s="3">
        <v>4</v>
      </c>
      <c r="N15" s="3">
        <v>4</v>
      </c>
      <c r="O15" s="3">
        <v>5</v>
      </c>
      <c r="P15" s="3">
        <v>3</v>
      </c>
      <c r="Q15" s="3">
        <v>5</v>
      </c>
      <c r="R15" s="3">
        <v>4</v>
      </c>
      <c r="S15" s="3">
        <v>7</v>
      </c>
      <c r="T15" s="3">
        <v>5</v>
      </c>
      <c r="U15" s="3">
        <v>4</v>
      </c>
      <c r="V15" s="22">
        <f t="shared" si="1"/>
        <v>41</v>
      </c>
      <c r="W15" s="22">
        <v>84</v>
      </c>
      <c r="X15" s="22">
        <f t="shared" si="2"/>
        <v>78</v>
      </c>
      <c r="Y15" s="22">
        <f t="shared" si="3"/>
        <v>162</v>
      </c>
      <c r="Z15" s="25">
        <f t="shared" si="4"/>
        <v>18</v>
      </c>
    </row>
    <row r="16" spans="1:253" s="5" customFormat="1" ht="15.75" customHeight="1">
      <c r="A16" s="42">
        <v>8</v>
      </c>
      <c r="B16" s="45" t="s">
        <v>44</v>
      </c>
      <c r="C16" s="3">
        <v>5</v>
      </c>
      <c r="D16" s="3">
        <v>6</v>
      </c>
      <c r="E16" s="3">
        <v>4</v>
      </c>
      <c r="F16" s="39">
        <v>4</v>
      </c>
      <c r="G16" s="3">
        <v>6</v>
      </c>
      <c r="H16" s="36">
        <v>5</v>
      </c>
      <c r="I16" s="3">
        <v>5</v>
      </c>
      <c r="J16" s="3">
        <v>4</v>
      </c>
      <c r="K16" s="3">
        <v>5</v>
      </c>
      <c r="L16" s="22">
        <f t="shared" si="0"/>
        <v>44</v>
      </c>
      <c r="M16" s="3">
        <v>5</v>
      </c>
      <c r="N16" s="3">
        <v>4</v>
      </c>
      <c r="O16" s="3">
        <v>6</v>
      </c>
      <c r="P16" s="3">
        <v>3</v>
      </c>
      <c r="Q16" s="3">
        <v>5</v>
      </c>
      <c r="R16" s="3">
        <v>3</v>
      </c>
      <c r="S16" s="3">
        <v>7</v>
      </c>
      <c r="T16" s="3">
        <v>5</v>
      </c>
      <c r="U16" s="3">
        <v>5</v>
      </c>
      <c r="V16" s="22">
        <f t="shared" si="1"/>
        <v>43</v>
      </c>
      <c r="W16" s="22">
        <v>87</v>
      </c>
      <c r="X16" s="22">
        <f t="shared" si="2"/>
        <v>87</v>
      </c>
      <c r="Y16" s="22">
        <f t="shared" si="3"/>
        <v>174</v>
      </c>
      <c r="Z16" s="25">
        <f t="shared" si="4"/>
        <v>30</v>
      </c>
      <c r="AA16" s="9"/>
      <c r="AB16" s="20"/>
      <c r="AC16" s="10"/>
      <c r="AD16" s="10"/>
      <c r="AE16" s="10"/>
      <c r="AF16" s="10"/>
      <c r="AG16" s="10"/>
      <c r="AH16" s="10"/>
      <c r="AI16" s="10"/>
      <c r="AJ16" s="10"/>
      <c r="AK16" s="10"/>
      <c r="AL16" s="7"/>
      <c r="AM16" s="10"/>
      <c r="AN16" s="10"/>
      <c r="AO16" s="10"/>
      <c r="AP16" s="10"/>
      <c r="AQ16" s="10"/>
      <c r="AR16" s="10"/>
      <c r="AS16" s="10"/>
      <c r="AT16" s="10"/>
      <c r="AU16" s="10"/>
      <c r="AV16" s="7"/>
      <c r="AW16" s="8"/>
      <c r="AX16" s="6"/>
      <c r="AY16" s="11"/>
      <c r="AZ16" s="9"/>
      <c r="BA16" s="20"/>
      <c r="BB16" s="10"/>
      <c r="BC16" s="10"/>
      <c r="BD16" s="10"/>
      <c r="BE16" s="10"/>
      <c r="BF16" s="10"/>
      <c r="BG16" s="10"/>
      <c r="BH16" s="10"/>
      <c r="BI16" s="10"/>
      <c r="BJ16" s="10"/>
      <c r="BK16" s="7"/>
      <c r="BL16" s="10"/>
      <c r="BM16" s="10"/>
      <c r="BN16" s="10"/>
      <c r="BO16" s="10"/>
      <c r="BP16" s="10"/>
      <c r="BQ16" s="10"/>
      <c r="BR16" s="10"/>
      <c r="BS16" s="10"/>
      <c r="BT16" s="10"/>
      <c r="BU16" s="7"/>
      <c r="BV16" s="8"/>
      <c r="BW16" s="6"/>
      <c r="BX16" s="11"/>
      <c r="BY16" s="9"/>
      <c r="BZ16" s="20"/>
      <c r="CA16" s="10"/>
      <c r="CB16" s="10"/>
      <c r="CC16" s="10"/>
      <c r="CD16" s="10"/>
      <c r="CE16" s="10"/>
      <c r="CF16" s="10"/>
      <c r="CG16" s="10"/>
      <c r="CH16" s="10"/>
      <c r="CI16" s="10"/>
      <c r="CJ16" s="7"/>
      <c r="CK16" s="10"/>
      <c r="CL16" s="10"/>
      <c r="CM16" s="10"/>
      <c r="CN16" s="10"/>
      <c r="CO16" s="10"/>
      <c r="CP16" s="10"/>
      <c r="CQ16" s="10"/>
      <c r="CR16" s="10"/>
      <c r="CS16" s="10"/>
      <c r="CT16" s="7"/>
      <c r="CU16" s="8"/>
      <c r="CV16" s="6"/>
      <c r="CW16" s="11"/>
      <c r="CX16" s="9"/>
      <c r="CY16" s="20"/>
      <c r="CZ16" s="10"/>
      <c r="DA16" s="10"/>
      <c r="DB16" s="10"/>
      <c r="DC16" s="10"/>
      <c r="DD16" s="10"/>
      <c r="DE16" s="10"/>
      <c r="DF16" s="10"/>
      <c r="DG16" s="10"/>
      <c r="DH16" s="10"/>
      <c r="DI16" s="7"/>
      <c r="DJ16" s="10"/>
      <c r="DK16" s="10"/>
      <c r="DL16" s="10"/>
      <c r="DM16" s="10"/>
      <c r="DN16" s="10"/>
      <c r="DO16" s="10"/>
      <c r="DP16" s="10"/>
      <c r="DQ16" s="10"/>
      <c r="DR16" s="10"/>
      <c r="DS16" s="7"/>
      <c r="DT16" s="8"/>
      <c r="DU16" s="6"/>
      <c r="DV16" s="11"/>
      <c r="DW16" s="9"/>
      <c r="DX16" s="20"/>
      <c r="DY16" s="10"/>
      <c r="DZ16" s="10"/>
      <c r="EA16" s="10"/>
      <c r="EB16" s="10"/>
      <c r="EC16" s="10"/>
      <c r="ED16" s="10"/>
      <c r="EE16" s="10"/>
      <c r="EF16" s="10"/>
      <c r="EG16" s="10"/>
      <c r="EH16" s="7"/>
      <c r="EI16" s="10"/>
      <c r="EJ16" s="10"/>
      <c r="EK16" s="10"/>
      <c r="EL16" s="10"/>
      <c r="EM16" s="10"/>
      <c r="EN16" s="10"/>
      <c r="EO16" s="10"/>
      <c r="EP16" s="10"/>
      <c r="EQ16" s="10"/>
      <c r="ER16" s="7"/>
      <c r="ES16" s="8"/>
      <c r="ET16" s="6"/>
      <c r="EU16" s="11"/>
      <c r="EV16" s="9"/>
      <c r="EW16" s="20"/>
      <c r="EX16" s="10"/>
      <c r="EY16" s="10"/>
      <c r="EZ16" s="10"/>
      <c r="FA16" s="10"/>
      <c r="FB16" s="10"/>
      <c r="FC16" s="10"/>
      <c r="FD16" s="10"/>
      <c r="FE16" s="10"/>
      <c r="FF16" s="10"/>
      <c r="FG16" s="7"/>
      <c r="FH16" s="10"/>
      <c r="FI16" s="10"/>
      <c r="FJ16" s="10"/>
      <c r="FK16" s="10"/>
      <c r="FL16" s="10"/>
      <c r="FM16" s="10"/>
      <c r="FN16" s="10"/>
      <c r="FO16" s="10"/>
      <c r="FP16" s="10"/>
      <c r="FQ16" s="7"/>
      <c r="FR16" s="8"/>
      <c r="FS16" s="6"/>
      <c r="FT16" s="11"/>
      <c r="FU16" s="9"/>
      <c r="FV16" s="20"/>
      <c r="FW16" s="10"/>
      <c r="FX16" s="10"/>
      <c r="FY16" s="10"/>
      <c r="FZ16" s="10"/>
      <c r="GA16" s="10"/>
      <c r="GB16" s="10"/>
      <c r="GC16" s="10"/>
      <c r="GD16" s="10"/>
      <c r="GE16" s="10"/>
      <c r="GF16" s="7"/>
      <c r="GG16" s="10"/>
      <c r="GH16" s="10"/>
      <c r="GI16" s="10"/>
      <c r="GJ16" s="10"/>
      <c r="GK16" s="10"/>
      <c r="GL16" s="10"/>
      <c r="GM16" s="10"/>
      <c r="GN16" s="10"/>
      <c r="GO16" s="10"/>
      <c r="GP16" s="7"/>
      <c r="GQ16" s="8"/>
      <c r="GR16" s="6"/>
      <c r="GS16" s="11"/>
      <c r="GT16" s="9"/>
      <c r="GU16" s="20"/>
      <c r="GV16" s="10"/>
      <c r="GW16" s="10"/>
      <c r="GX16" s="10"/>
      <c r="GY16" s="10"/>
      <c r="GZ16" s="10"/>
      <c r="HA16" s="10"/>
      <c r="HB16" s="10"/>
      <c r="HC16" s="10"/>
      <c r="HD16" s="10"/>
      <c r="HE16" s="7"/>
      <c r="HF16" s="10"/>
      <c r="HG16" s="10"/>
      <c r="HH16" s="10"/>
      <c r="HI16" s="10"/>
      <c r="HJ16" s="10"/>
      <c r="HK16" s="10"/>
      <c r="HL16" s="10"/>
      <c r="HM16" s="10"/>
      <c r="HN16" s="10"/>
      <c r="HO16" s="7"/>
      <c r="HP16" s="8"/>
      <c r="HQ16" s="6"/>
      <c r="HR16" s="11"/>
      <c r="HS16" s="9"/>
      <c r="HT16" s="20"/>
      <c r="HU16" s="10"/>
      <c r="HV16" s="10"/>
      <c r="HW16" s="10"/>
      <c r="HX16" s="10"/>
      <c r="HY16" s="10"/>
      <c r="HZ16" s="10"/>
      <c r="IA16" s="10"/>
      <c r="IB16" s="10"/>
      <c r="IC16" s="10"/>
      <c r="ID16" s="7"/>
      <c r="IE16" s="10"/>
      <c r="IF16" s="10"/>
      <c r="IG16" s="10"/>
      <c r="IH16" s="10"/>
      <c r="II16" s="10"/>
      <c r="IJ16" s="10"/>
      <c r="IK16" s="10"/>
      <c r="IL16" s="10"/>
      <c r="IM16" s="10"/>
      <c r="IN16" s="7"/>
      <c r="IO16" s="8"/>
      <c r="IP16" s="6"/>
      <c r="IQ16" s="11"/>
      <c r="IR16" s="9"/>
      <c r="IS16" s="20"/>
    </row>
    <row r="17" spans="1:253" s="5" customFormat="1" ht="15.75" customHeight="1">
      <c r="A17" s="42">
        <v>9</v>
      </c>
      <c r="B17" s="45" t="s">
        <v>149</v>
      </c>
      <c r="C17" s="27">
        <v>5</v>
      </c>
      <c r="D17" s="27">
        <v>6</v>
      </c>
      <c r="E17" s="27">
        <v>5</v>
      </c>
      <c r="F17" s="40">
        <v>3</v>
      </c>
      <c r="G17" s="27">
        <v>5</v>
      </c>
      <c r="H17" s="35">
        <v>4</v>
      </c>
      <c r="I17" s="27">
        <v>5</v>
      </c>
      <c r="J17" s="27">
        <v>4</v>
      </c>
      <c r="K17" s="27">
        <v>6</v>
      </c>
      <c r="L17" s="21">
        <f t="shared" si="0"/>
        <v>43</v>
      </c>
      <c r="M17" s="27">
        <v>6</v>
      </c>
      <c r="N17" s="27">
        <v>5</v>
      </c>
      <c r="O17" s="27">
        <v>6</v>
      </c>
      <c r="P17" s="27">
        <v>4</v>
      </c>
      <c r="Q17" s="27">
        <v>4</v>
      </c>
      <c r="R17" s="27">
        <v>5</v>
      </c>
      <c r="S17" s="27">
        <v>7</v>
      </c>
      <c r="T17" s="27">
        <v>5</v>
      </c>
      <c r="U17" s="29">
        <v>5</v>
      </c>
      <c r="V17" s="21">
        <f t="shared" si="1"/>
        <v>47</v>
      </c>
      <c r="W17" s="21">
        <v>93</v>
      </c>
      <c r="X17" s="22">
        <f t="shared" si="2"/>
        <v>90</v>
      </c>
      <c r="Y17" s="22">
        <f t="shared" si="3"/>
        <v>183</v>
      </c>
      <c r="Z17" s="25">
        <f t="shared" si="4"/>
        <v>39</v>
      </c>
      <c r="AA17" s="9"/>
      <c r="AB17" s="20"/>
      <c r="AC17" s="10"/>
      <c r="AD17" s="10"/>
      <c r="AE17" s="10"/>
      <c r="AF17" s="10"/>
      <c r="AG17" s="10"/>
      <c r="AH17" s="10"/>
      <c r="AI17" s="10"/>
      <c r="AJ17" s="10"/>
      <c r="AK17" s="10"/>
      <c r="AL17" s="7"/>
      <c r="AM17" s="10"/>
      <c r="AN17" s="10"/>
      <c r="AO17" s="10"/>
      <c r="AP17" s="10"/>
      <c r="AQ17" s="10"/>
      <c r="AR17" s="10"/>
      <c r="AS17" s="10"/>
      <c r="AT17" s="10"/>
      <c r="AU17" s="10"/>
      <c r="AV17" s="7"/>
      <c r="AW17" s="8"/>
      <c r="AX17" s="6"/>
      <c r="AY17" s="11"/>
      <c r="AZ17" s="9"/>
      <c r="BA17" s="20"/>
      <c r="BB17" s="10"/>
      <c r="BC17" s="10"/>
      <c r="BD17" s="10"/>
      <c r="BE17" s="10"/>
      <c r="BF17" s="10"/>
      <c r="BG17" s="10"/>
      <c r="BH17" s="10"/>
      <c r="BI17" s="10"/>
      <c r="BJ17" s="10"/>
      <c r="BK17" s="7"/>
      <c r="BL17" s="10"/>
      <c r="BM17" s="10"/>
      <c r="BN17" s="10"/>
      <c r="BO17" s="10"/>
      <c r="BP17" s="10"/>
      <c r="BQ17" s="10"/>
      <c r="BR17" s="10"/>
      <c r="BS17" s="10"/>
      <c r="BT17" s="10"/>
      <c r="BU17" s="7"/>
      <c r="BV17" s="8"/>
      <c r="BW17" s="6"/>
      <c r="BX17" s="11"/>
      <c r="BY17" s="9"/>
      <c r="BZ17" s="20"/>
      <c r="CA17" s="10"/>
      <c r="CB17" s="10"/>
      <c r="CC17" s="10"/>
      <c r="CD17" s="10"/>
      <c r="CE17" s="10"/>
      <c r="CF17" s="10"/>
      <c r="CG17" s="10"/>
      <c r="CH17" s="10"/>
      <c r="CI17" s="10"/>
      <c r="CJ17" s="7"/>
      <c r="CK17" s="10"/>
      <c r="CL17" s="10"/>
      <c r="CM17" s="10"/>
      <c r="CN17" s="10"/>
      <c r="CO17" s="10"/>
      <c r="CP17" s="10"/>
      <c r="CQ17" s="10"/>
      <c r="CR17" s="10"/>
      <c r="CS17" s="10"/>
      <c r="CT17" s="7"/>
      <c r="CU17" s="8"/>
      <c r="CV17" s="6"/>
      <c r="CW17" s="11"/>
      <c r="CX17" s="9"/>
      <c r="CY17" s="20"/>
      <c r="CZ17" s="10"/>
      <c r="DA17" s="10"/>
      <c r="DB17" s="10"/>
      <c r="DC17" s="10"/>
      <c r="DD17" s="10"/>
      <c r="DE17" s="10"/>
      <c r="DF17" s="10"/>
      <c r="DG17" s="10"/>
      <c r="DH17" s="10"/>
      <c r="DI17" s="7"/>
      <c r="DJ17" s="10"/>
      <c r="DK17" s="10"/>
      <c r="DL17" s="10"/>
      <c r="DM17" s="10"/>
      <c r="DN17" s="10"/>
      <c r="DO17" s="10"/>
      <c r="DP17" s="10"/>
      <c r="DQ17" s="10"/>
      <c r="DR17" s="10"/>
      <c r="DS17" s="7"/>
      <c r="DT17" s="8"/>
      <c r="DU17" s="6"/>
      <c r="DV17" s="11"/>
      <c r="DW17" s="9"/>
      <c r="DX17" s="20"/>
      <c r="DY17" s="10"/>
      <c r="DZ17" s="10"/>
      <c r="EA17" s="10"/>
      <c r="EB17" s="10"/>
      <c r="EC17" s="10"/>
      <c r="ED17" s="10"/>
      <c r="EE17" s="10"/>
      <c r="EF17" s="10"/>
      <c r="EG17" s="10"/>
      <c r="EH17" s="7"/>
      <c r="EI17" s="10"/>
      <c r="EJ17" s="10"/>
      <c r="EK17" s="10"/>
      <c r="EL17" s="10"/>
      <c r="EM17" s="10"/>
      <c r="EN17" s="10"/>
      <c r="EO17" s="10"/>
      <c r="EP17" s="10"/>
      <c r="EQ17" s="10"/>
      <c r="ER17" s="7"/>
      <c r="ES17" s="8"/>
      <c r="ET17" s="6"/>
      <c r="EU17" s="11"/>
      <c r="EV17" s="9"/>
      <c r="EW17" s="20"/>
      <c r="EX17" s="10"/>
      <c r="EY17" s="10"/>
      <c r="EZ17" s="10"/>
      <c r="FA17" s="10"/>
      <c r="FB17" s="10"/>
      <c r="FC17" s="10"/>
      <c r="FD17" s="10"/>
      <c r="FE17" s="10"/>
      <c r="FF17" s="10"/>
      <c r="FG17" s="7"/>
      <c r="FH17" s="10"/>
      <c r="FI17" s="10"/>
      <c r="FJ17" s="10"/>
      <c r="FK17" s="10"/>
      <c r="FL17" s="10"/>
      <c r="FM17" s="10"/>
      <c r="FN17" s="10"/>
      <c r="FO17" s="10"/>
      <c r="FP17" s="10"/>
      <c r="FQ17" s="7"/>
      <c r="FR17" s="8"/>
      <c r="FS17" s="6"/>
      <c r="FT17" s="11"/>
      <c r="FU17" s="9"/>
      <c r="FV17" s="20"/>
      <c r="FW17" s="10"/>
      <c r="FX17" s="10"/>
      <c r="FY17" s="10"/>
      <c r="FZ17" s="10"/>
      <c r="GA17" s="10"/>
      <c r="GB17" s="10"/>
      <c r="GC17" s="10"/>
      <c r="GD17" s="10"/>
      <c r="GE17" s="10"/>
      <c r="GF17" s="7"/>
      <c r="GG17" s="10"/>
      <c r="GH17" s="10"/>
      <c r="GI17" s="10"/>
      <c r="GJ17" s="10"/>
      <c r="GK17" s="10"/>
      <c r="GL17" s="10"/>
      <c r="GM17" s="10"/>
      <c r="GN17" s="10"/>
      <c r="GO17" s="10"/>
      <c r="GP17" s="7"/>
      <c r="GQ17" s="8"/>
      <c r="GR17" s="6"/>
      <c r="GS17" s="11"/>
      <c r="GT17" s="9"/>
      <c r="GU17" s="20"/>
      <c r="GV17" s="10"/>
      <c r="GW17" s="10"/>
      <c r="GX17" s="10"/>
      <c r="GY17" s="10"/>
      <c r="GZ17" s="10"/>
      <c r="HA17" s="10"/>
      <c r="HB17" s="10"/>
      <c r="HC17" s="10"/>
      <c r="HD17" s="10"/>
      <c r="HE17" s="7"/>
      <c r="HF17" s="10"/>
      <c r="HG17" s="10"/>
      <c r="HH17" s="10"/>
      <c r="HI17" s="10"/>
      <c r="HJ17" s="10"/>
      <c r="HK17" s="10"/>
      <c r="HL17" s="10"/>
      <c r="HM17" s="10"/>
      <c r="HN17" s="10"/>
      <c r="HO17" s="7"/>
      <c r="HP17" s="8"/>
      <c r="HQ17" s="6"/>
      <c r="HR17" s="11"/>
      <c r="HS17" s="9"/>
      <c r="HT17" s="20"/>
      <c r="HU17" s="10"/>
      <c r="HV17" s="10"/>
      <c r="HW17" s="10"/>
      <c r="HX17" s="10"/>
      <c r="HY17" s="10"/>
      <c r="HZ17" s="10"/>
      <c r="IA17" s="10"/>
      <c r="IB17" s="10"/>
      <c r="IC17" s="10"/>
      <c r="ID17" s="7"/>
      <c r="IE17" s="10"/>
      <c r="IF17" s="10"/>
      <c r="IG17" s="10"/>
      <c r="IH17" s="10"/>
      <c r="II17" s="10"/>
      <c r="IJ17" s="10"/>
      <c r="IK17" s="10"/>
      <c r="IL17" s="10"/>
      <c r="IM17" s="10"/>
      <c r="IN17" s="7"/>
      <c r="IO17" s="8"/>
      <c r="IP17" s="6"/>
      <c r="IQ17" s="11"/>
      <c r="IR17" s="9"/>
      <c r="IS17" s="20"/>
    </row>
    <row r="18" spans="1:253" s="5" customFormat="1" ht="15.75" customHeight="1">
      <c r="A18" s="42">
        <v>10</v>
      </c>
      <c r="B18" s="45" t="s">
        <v>45</v>
      </c>
      <c r="C18" s="3">
        <v>5</v>
      </c>
      <c r="D18" s="3">
        <v>6</v>
      </c>
      <c r="E18" s="3">
        <v>6</v>
      </c>
      <c r="F18" s="39">
        <v>4</v>
      </c>
      <c r="G18" s="3">
        <v>5</v>
      </c>
      <c r="H18" s="36">
        <v>5</v>
      </c>
      <c r="I18" s="3">
        <v>5</v>
      </c>
      <c r="J18" s="3">
        <v>6</v>
      </c>
      <c r="K18" s="3">
        <v>6</v>
      </c>
      <c r="L18" s="22">
        <f t="shared" si="0"/>
        <v>48</v>
      </c>
      <c r="M18" s="3">
        <v>7</v>
      </c>
      <c r="N18" s="3">
        <v>4</v>
      </c>
      <c r="O18" s="3">
        <v>7</v>
      </c>
      <c r="P18" s="3">
        <v>7</v>
      </c>
      <c r="Q18" s="3">
        <v>7</v>
      </c>
      <c r="R18" s="3">
        <v>5</v>
      </c>
      <c r="S18" s="3">
        <v>6</v>
      </c>
      <c r="T18" s="3">
        <v>7</v>
      </c>
      <c r="U18" s="3">
        <v>7</v>
      </c>
      <c r="V18" s="22">
        <f t="shared" si="1"/>
        <v>57</v>
      </c>
      <c r="W18" s="22">
        <v>102</v>
      </c>
      <c r="X18" s="22">
        <f t="shared" si="2"/>
        <v>105</v>
      </c>
      <c r="Y18" s="22">
        <f t="shared" si="3"/>
        <v>207</v>
      </c>
      <c r="Z18" s="25">
        <f t="shared" si="4"/>
        <v>63</v>
      </c>
      <c r="AA18" s="9"/>
      <c r="AB18" s="20"/>
      <c r="AC18" s="10"/>
      <c r="AD18" s="10"/>
      <c r="AE18" s="10"/>
      <c r="AF18" s="10"/>
      <c r="AG18" s="10"/>
      <c r="AH18" s="10"/>
      <c r="AI18" s="10"/>
      <c r="AJ18" s="10"/>
      <c r="AK18" s="10"/>
      <c r="AL18" s="7"/>
      <c r="AM18" s="10"/>
      <c r="AN18" s="10"/>
      <c r="AO18" s="10"/>
      <c r="AP18" s="10"/>
      <c r="AQ18" s="10"/>
      <c r="AR18" s="10"/>
      <c r="AS18" s="10"/>
      <c r="AT18" s="10"/>
      <c r="AU18" s="10"/>
      <c r="AV18" s="7"/>
      <c r="AW18" s="8"/>
      <c r="AX18" s="6"/>
      <c r="AY18" s="11"/>
      <c r="AZ18" s="9"/>
      <c r="BA18" s="20"/>
      <c r="BB18" s="10"/>
      <c r="BC18" s="10"/>
      <c r="BD18" s="10"/>
      <c r="BE18" s="10"/>
      <c r="BF18" s="10"/>
      <c r="BG18" s="10"/>
      <c r="BH18" s="10"/>
      <c r="BI18" s="10"/>
      <c r="BJ18" s="10"/>
      <c r="BK18" s="7"/>
      <c r="BL18" s="10"/>
      <c r="BM18" s="10"/>
      <c r="BN18" s="10"/>
      <c r="BO18" s="10"/>
      <c r="BP18" s="10"/>
      <c r="BQ18" s="10"/>
      <c r="BR18" s="10"/>
      <c r="BS18" s="10"/>
      <c r="BT18" s="10"/>
      <c r="BU18" s="7"/>
      <c r="BV18" s="8"/>
      <c r="BW18" s="6"/>
      <c r="BX18" s="11"/>
      <c r="BY18" s="9"/>
      <c r="BZ18" s="20"/>
      <c r="CA18" s="10"/>
      <c r="CB18" s="10"/>
      <c r="CC18" s="10"/>
      <c r="CD18" s="10"/>
      <c r="CE18" s="10"/>
      <c r="CF18" s="10"/>
      <c r="CG18" s="10"/>
      <c r="CH18" s="10"/>
      <c r="CI18" s="10"/>
      <c r="CJ18" s="7"/>
      <c r="CK18" s="10"/>
      <c r="CL18" s="10"/>
      <c r="CM18" s="10"/>
      <c r="CN18" s="10"/>
      <c r="CO18" s="10"/>
      <c r="CP18" s="10"/>
      <c r="CQ18" s="10"/>
      <c r="CR18" s="10"/>
      <c r="CS18" s="10"/>
      <c r="CT18" s="7"/>
      <c r="CU18" s="8"/>
      <c r="CV18" s="6"/>
      <c r="CW18" s="11"/>
      <c r="CX18" s="9"/>
      <c r="CY18" s="20"/>
      <c r="CZ18" s="10"/>
      <c r="DA18" s="10"/>
      <c r="DB18" s="10"/>
      <c r="DC18" s="10"/>
      <c r="DD18" s="10"/>
      <c r="DE18" s="10"/>
      <c r="DF18" s="10"/>
      <c r="DG18" s="10"/>
      <c r="DH18" s="10"/>
      <c r="DI18" s="7"/>
      <c r="DJ18" s="10"/>
      <c r="DK18" s="10"/>
      <c r="DL18" s="10"/>
      <c r="DM18" s="10"/>
      <c r="DN18" s="10"/>
      <c r="DO18" s="10"/>
      <c r="DP18" s="10"/>
      <c r="DQ18" s="10"/>
      <c r="DR18" s="10"/>
      <c r="DS18" s="7"/>
      <c r="DT18" s="8"/>
      <c r="DU18" s="6"/>
      <c r="DV18" s="11"/>
      <c r="DW18" s="9"/>
      <c r="DX18" s="20"/>
      <c r="DY18" s="10"/>
      <c r="DZ18" s="10"/>
      <c r="EA18" s="10"/>
      <c r="EB18" s="10"/>
      <c r="EC18" s="10"/>
      <c r="ED18" s="10"/>
      <c r="EE18" s="10"/>
      <c r="EF18" s="10"/>
      <c r="EG18" s="10"/>
      <c r="EH18" s="7"/>
      <c r="EI18" s="10"/>
      <c r="EJ18" s="10"/>
      <c r="EK18" s="10"/>
      <c r="EL18" s="10"/>
      <c r="EM18" s="10"/>
      <c r="EN18" s="10"/>
      <c r="EO18" s="10"/>
      <c r="EP18" s="10"/>
      <c r="EQ18" s="10"/>
      <c r="ER18" s="7"/>
      <c r="ES18" s="8"/>
      <c r="ET18" s="6"/>
      <c r="EU18" s="11"/>
      <c r="EV18" s="9"/>
      <c r="EW18" s="20"/>
      <c r="EX18" s="10"/>
      <c r="EY18" s="10"/>
      <c r="EZ18" s="10"/>
      <c r="FA18" s="10"/>
      <c r="FB18" s="10"/>
      <c r="FC18" s="10"/>
      <c r="FD18" s="10"/>
      <c r="FE18" s="10"/>
      <c r="FF18" s="10"/>
      <c r="FG18" s="7"/>
      <c r="FH18" s="10"/>
      <c r="FI18" s="10"/>
      <c r="FJ18" s="10"/>
      <c r="FK18" s="10"/>
      <c r="FL18" s="10"/>
      <c r="FM18" s="10"/>
      <c r="FN18" s="10"/>
      <c r="FO18" s="10"/>
      <c r="FP18" s="10"/>
      <c r="FQ18" s="7"/>
      <c r="FR18" s="8"/>
      <c r="FS18" s="6"/>
      <c r="FT18" s="11"/>
      <c r="FU18" s="9"/>
      <c r="FV18" s="20"/>
      <c r="FW18" s="10"/>
      <c r="FX18" s="10"/>
      <c r="FY18" s="10"/>
      <c r="FZ18" s="10"/>
      <c r="GA18" s="10"/>
      <c r="GB18" s="10"/>
      <c r="GC18" s="10"/>
      <c r="GD18" s="10"/>
      <c r="GE18" s="10"/>
      <c r="GF18" s="7"/>
      <c r="GG18" s="10"/>
      <c r="GH18" s="10"/>
      <c r="GI18" s="10"/>
      <c r="GJ18" s="10"/>
      <c r="GK18" s="10"/>
      <c r="GL18" s="10"/>
      <c r="GM18" s="10"/>
      <c r="GN18" s="10"/>
      <c r="GO18" s="10"/>
      <c r="GP18" s="7"/>
      <c r="GQ18" s="8"/>
      <c r="GR18" s="6"/>
      <c r="GS18" s="11"/>
      <c r="GT18" s="9"/>
      <c r="GU18" s="20"/>
      <c r="GV18" s="10"/>
      <c r="GW18" s="10"/>
      <c r="GX18" s="10"/>
      <c r="GY18" s="10"/>
      <c r="GZ18" s="10"/>
      <c r="HA18" s="10"/>
      <c r="HB18" s="10"/>
      <c r="HC18" s="10"/>
      <c r="HD18" s="10"/>
      <c r="HE18" s="7"/>
      <c r="HF18" s="10"/>
      <c r="HG18" s="10"/>
      <c r="HH18" s="10"/>
      <c r="HI18" s="10"/>
      <c r="HJ18" s="10"/>
      <c r="HK18" s="10"/>
      <c r="HL18" s="10"/>
      <c r="HM18" s="10"/>
      <c r="HN18" s="10"/>
      <c r="HO18" s="7"/>
      <c r="HP18" s="8"/>
      <c r="HQ18" s="6"/>
      <c r="HR18" s="11"/>
      <c r="HS18" s="9"/>
      <c r="HT18" s="20"/>
      <c r="HU18" s="10"/>
      <c r="HV18" s="10"/>
      <c r="HW18" s="10"/>
      <c r="HX18" s="10"/>
      <c r="HY18" s="10"/>
      <c r="HZ18" s="10"/>
      <c r="IA18" s="10"/>
      <c r="IB18" s="10"/>
      <c r="IC18" s="10"/>
      <c r="ID18" s="7"/>
      <c r="IE18" s="10"/>
      <c r="IF18" s="10"/>
      <c r="IG18" s="10"/>
      <c r="IH18" s="10"/>
      <c r="II18" s="10"/>
      <c r="IJ18" s="10"/>
      <c r="IK18" s="10"/>
      <c r="IL18" s="10"/>
      <c r="IM18" s="10"/>
      <c r="IN18" s="7"/>
      <c r="IO18" s="8"/>
      <c r="IP18" s="6"/>
      <c r="IQ18" s="11"/>
      <c r="IR18" s="9"/>
      <c r="IS18" s="20"/>
    </row>
    <row r="19" spans="1:253" s="5" customFormat="1" ht="15.75" customHeight="1">
      <c r="A19" s="42">
        <v>11</v>
      </c>
      <c r="B19" s="45" t="s">
        <v>146</v>
      </c>
      <c r="C19" s="3">
        <v>4</v>
      </c>
      <c r="D19" s="3">
        <v>8</v>
      </c>
      <c r="E19" s="3">
        <v>5</v>
      </c>
      <c r="F19" s="39">
        <v>4</v>
      </c>
      <c r="G19" s="3">
        <v>6</v>
      </c>
      <c r="H19" s="36">
        <v>8</v>
      </c>
      <c r="I19" s="3">
        <v>7</v>
      </c>
      <c r="J19" s="3">
        <v>5</v>
      </c>
      <c r="K19" s="3">
        <v>7</v>
      </c>
      <c r="L19" s="22">
        <f t="shared" si="0"/>
        <v>54</v>
      </c>
      <c r="M19" s="3">
        <v>3</v>
      </c>
      <c r="N19" s="3">
        <v>6</v>
      </c>
      <c r="O19" s="3">
        <v>5</v>
      </c>
      <c r="P19" s="3">
        <v>4</v>
      </c>
      <c r="Q19" s="3">
        <v>6</v>
      </c>
      <c r="R19" s="3">
        <v>4</v>
      </c>
      <c r="S19" s="3">
        <v>9</v>
      </c>
      <c r="T19" s="3">
        <v>6</v>
      </c>
      <c r="U19" s="3">
        <v>6</v>
      </c>
      <c r="V19" s="22">
        <f t="shared" si="1"/>
        <v>49</v>
      </c>
      <c r="W19" s="22">
        <v>136</v>
      </c>
      <c r="X19" s="22">
        <f t="shared" si="2"/>
        <v>103</v>
      </c>
      <c r="Y19" s="22">
        <f t="shared" si="3"/>
        <v>239</v>
      </c>
      <c r="Z19" s="25">
        <f t="shared" si="4"/>
        <v>95</v>
      </c>
      <c r="AA19" s="9"/>
      <c r="AB19" s="20"/>
      <c r="AC19" s="10"/>
      <c r="AD19" s="10"/>
      <c r="AE19" s="10"/>
      <c r="AF19" s="10"/>
      <c r="AG19" s="10"/>
      <c r="AH19" s="10"/>
      <c r="AI19" s="10"/>
      <c r="AJ19" s="10"/>
      <c r="AK19" s="10"/>
      <c r="AL19" s="7"/>
      <c r="AM19" s="10"/>
      <c r="AN19" s="10"/>
      <c r="AO19" s="10"/>
      <c r="AP19" s="10"/>
      <c r="AQ19" s="10"/>
      <c r="AR19" s="10"/>
      <c r="AS19" s="10"/>
      <c r="AT19" s="10"/>
      <c r="AU19" s="10"/>
      <c r="AV19" s="7"/>
      <c r="AW19" s="8"/>
      <c r="AX19" s="6"/>
      <c r="AY19" s="11"/>
      <c r="AZ19" s="9"/>
      <c r="BA19" s="20"/>
      <c r="BB19" s="10"/>
      <c r="BC19" s="10"/>
      <c r="BD19" s="10"/>
      <c r="BE19" s="10"/>
      <c r="BF19" s="10"/>
      <c r="BG19" s="10"/>
      <c r="BH19" s="10"/>
      <c r="BI19" s="10"/>
      <c r="BJ19" s="10"/>
      <c r="BK19" s="7"/>
      <c r="BL19" s="10"/>
      <c r="BM19" s="10"/>
      <c r="BN19" s="10"/>
      <c r="BO19" s="10"/>
      <c r="BP19" s="10"/>
      <c r="BQ19" s="10"/>
      <c r="BR19" s="10"/>
      <c r="BS19" s="10"/>
      <c r="BT19" s="10"/>
      <c r="BU19" s="7"/>
      <c r="BV19" s="8"/>
      <c r="BW19" s="6"/>
      <c r="BX19" s="11"/>
      <c r="BY19" s="9"/>
      <c r="BZ19" s="20"/>
      <c r="CA19" s="10"/>
      <c r="CB19" s="10"/>
      <c r="CC19" s="10"/>
      <c r="CD19" s="10"/>
      <c r="CE19" s="10"/>
      <c r="CF19" s="10"/>
      <c r="CG19" s="10"/>
      <c r="CH19" s="10"/>
      <c r="CI19" s="10"/>
      <c r="CJ19" s="7"/>
      <c r="CK19" s="10"/>
      <c r="CL19" s="10"/>
      <c r="CM19" s="10"/>
      <c r="CN19" s="10"/>
      <c r="CO19" s="10"/>
      <c r="CP19" s="10"/>
      <c r="CQ19" s="10"/>
      <c r="CR19" s="10"/>
      <c r="CS19" s="10"/>
      <c r="CT19" s="7"/>
      <c r="CU19" s="8"/>
      <c r="CV19" s="6"/>
      <c r="CW19" s="11"/>
      <c r="CX19" s="9"/>
      <c r="CY19" s="20"/>
      <c r="CZ19" s="10"/>
      <c r="DA19" s="10"/>
      <c r="DB19" s="10"/>
      <c r="DC19" s="10"/>
      <c r="DD19" s="10"/>
      <c r="DE19" s="10"/>
      <c r="DF19" s="10"/>
      <c r="DG19" s="10"/>
      <c r="DH19" s="10"/>
      <c r="DI19" s="7"/>
      <c r="DJ19" s="10"/>
      <c r="DK19" s="10"/>
      <c r="DL19" s="10"/>
      <c r="DM19" s="10"/>
      <c r="DN19" s="10"/>
      <c r="DO19" s="10"/>
      <c r="DP19" s="10"/>
      <c r="DQ19" s="10"/>
      <c r="DR19" s="10"/>
      <c r="DS19" s="7"/>
      <c r="DT19" s="8"/>
      <c r="DU19" s="6"/>
      <c r="DV19" s="11"/>
      <c r="DW19" s="9"/>
      <c r="DX19" s="20"/>
      <c r="DY19" s="10"/>
      <c r="DZ19" s="10"/>
      <c r="EA19" s="10"/>
      <c r="EB19" s="10"/>
      <c r="EC19" s="10"/>
      <c r="ED19" s="10"/>
      <c r="EE19" s="10"/>
      <c r="EF19" s="10"/>
      <c r="EG19" s="10"/>
      <c r="EH19" s="7"/>
      <c r="EI19" s="10"/>
      <c r="EJ19" s="10"/>
      <c r="EK19" s="10"/>
      <c r="EL19" s="10"/>
      <c r="EM19" s="10"/>
      <c r="EN19" s="10"/>
      <c r="EO19" s="10"/>
      <c r="EP19" s="10"/>
      <c r="EQ19" s="10"/>
      <c r="ER19" s="7"/>
      <c r="ES19" s="8"/>
      <c r="ET19" s="6"/>
      <c r="EU19" s="11"/>
      <c r="EV19" s="9"/>
      <c r="EW19" s="20"/>
      <c r="EX19" s="10"/>
      <c r="EY19" s="10"/>
      <c r="EZ19" s="10"/>
      <c r="FA19" s="10"/>
      <c r="FB19" s="10"/>
      <c r="FC19" s="10"/>
      <c r="FD19" s="10"/>
      <c r="FE19" s="10"/>
      <c r="FF19" s="10"/>
      <c r="FG19" s="7"/>
      <c r="FH19" s="10"/>
      <c r="FI19" s="10"/>
      <c r="FJ19" s="10"/>
      <c r="FK19" s="10"/>
      <c r="FL19" s="10"/>
      <c r="FM19" s="10"/>
      <c r="FN19" s="10"/>
      <c r="FO19" s="10"/>
      <c r="FP19" s="10"/>
      <c r="FQ19" s="7"/>
      <c r="FR19" s="8"/>
      <c r="FS19" s="6"/>
      <c r="FT19" s="11"/>
      <c r="FU19" s="9"/>
      <c r="FV19" s="20"/>
      <c r="FW19" s="10"/>
      <c r="FX19" s="10"/>
      <c r="FY19" s="10"/>
      <c r="FZ19" s="10"/>
      <c r="GA19" s="10"/>
      <c r="GB19" s="10"/>
      <c r="GC19" s="10"/>
      <c r="GD19" s="10"/>
      <c r="GE19" s="10"/>
      <c r="GF19" s="7"/>
      <c r="GG19" s="10"/>
      <c r="GH19" s="10"/>
      <c r="GI19" s="10"/>
      <c r="GJ19" s="10"/>
      <c r="GK19" s="10"/>
      <c r="GL19" s="10"/>
      <c r="GM19" s="10"/>
      <c r="GN19" s="10"/>
      <c r="GO19" s="10"/>
      <c r="GP19" s="7"/>
      <c r="GQ19" s="8"/>
      <c r="GR19" s="6"/>
      <c r="GS19" s="11"/>
      <c r="GT19" s="9"/>
      <c r="GU19" s="20"/>
      <c r="GV19" s="10"/>
      <c r="GW19" s="10"/>
      <c r="GX19" s="10"/>
      <c r="GY19" s="10"/>
      <c r="GZ19" s="10"/>
      <c r="HA19" s="10"/>
      <c r="HB19" s="10"/>
      <c r="HC19" s="10"/>
      <c r="HD19" s="10"/>
      <c r="HE19" s="7"/>
      <c r="HF19" s="10"/>
      <c r="HG19" s="10"/>
      <c r="HH19" s="10"/>
      <c r="HI19" s="10"/>
      <c r="HJ19" s="10"/>
      <c r="HK19" s="10"/>
      <c r="HL19" s="10"/>
      <c r="HM19" s="10"/>
      <c r="HN19" s="10"/>
      <c r="HO19" s="7"/>
      <c r="HP19" s="8"/>
      <c r="HQ19" s="6"/>
      <c r="HR19" s="11"/>
      <c r="HS19" s="9"/>
      <c r="HT19" s="20"/>
      <c r="HU19" s="10"/>
      <c r="HV19" s="10"/>
      <c r="HW19" s="10"/>
      <c r="HX19" s="10"/>
      <c r="HY19" s="10"/>
      <c r="HZ19" s="10"/>
      <c r="IA19" s="10"/>
      <c r="IB19" s="10"/>
      <c r="IC19" s="10"/>
      <c r="ID19" s="7"/>
      <c r="IE19" s="10"/>
      <c r="IF19" s="10"/>
      <c r="IG19" s="10"/>
      <c r="IH19" s="10"/>
      <c r="II19" s="10"/>
      <c r="IJ19" s="10"/>
      <c r="IK19" s="10"/>
      <c r="IL19" s="10"/>
      <c r="IM19" s="10"/>
      <c r="IN19" s="7"/>
      <c r="IO19" s="8"/>
      <c r="IP19" s="6"/>
      <c r="IQ19" s="11"/>
      <c r="IR19" s="9"/>
      <c r="IS19" s="20"/>
    </row>
    <row r="20" spans="1:31" ht="14.25" customHeight="1">
      <c r="A20" s="61" t="s">
        <v>196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3"/>
      <c r="AB20" s="12"/>
      <c r="AC20" s="12"/>
      <c r="AD20" s="12"/>
      <c r="AE20" s="12"/>
    </row>
    <row r="21" spans="1:31" ht="15.75" customHeight="1">
      <c r="A21" s="57" t="s">
        <v>4</v>
      </c>
      <c r="B21" s="18" t="s">
        <v>5</v>
      </c>
      <c r="C21" s="22">
        <v>1</v>
      </c>
      <c r="D21" s="22">
        <v>2</v>
      </c>
      <c r="E21" s="22">
        <v>3</v>
      </c>
      <c r="F21" s="38">
        <v>4</v>
      </c>
      <c r="G21" s="22">
        <v>5</v>
      </c>
      <c r="H21" s="24">
        <v>6</v>
      </c>
      <c r="I21" s="22">
        <v>7</v>
      </c>
      <c r="J21" s="22">
        <v>8</v>
      </c>
      <c r="K21" s="22">
        <v>9</v>
      </c>
      <c r="L21" s="22" t="s">
        <v>0</v>
      </c>
      <c r="M21" s="22">
        <v>10</v>
      </c>
      <c r="N21" s="22">
        <v>11</v>
      </c>
      <c r="O21" s="22">
        <v>12</v>
      </c>
      <c r="P21" s="22">
        <v>13</v>
      </c>
      <c r="Q21" s="22">
        <v>14</v>
      </c>
      <c r="R21" s="22">
        <v>15</v>
      </c>
      <c r="S21" s="22">
        <v>16</v>
      </c>
      <c r="T21" s="22">
        <v>17</v>
      </c>
      <c r="U21" s="22">
        <v>18</v>
      </c>
      <c r="V21" s="22" t="s">
        <v>1</v>
      </c>
      <c r="W21" s="22" t="s">
        <v>183</v>
      </c>
      <c r="X21" s="22" t="s">
        <v>188</v>
      </c>
      <c r="Y21" s="22" t="s">
        <v>2</v>
      </c>
      <c r="Z21" s="59" t="s">
        <v>3</v>
      </c>
      <c r="AB21" s="12"/>
      <c r="AC21" s="12"/>
      <c r="AD21" s="12"/>
      <c r="AE21" s="12"/>
    </row>
    <row r="22" spans="1:31" ht="15.75" customHeight="1">
      <c r="A22" s="58"/>
      <c r="B22" s="18" t="s">
        <v>6</v>
      </c>
      <c r="C22" s="24">
        <v>4</v>
      </c>
      <c r="D22" s="22">
        <v>5</v>
      </c>
      <c r="E22" s="22">
        <v>4</v>
      </c>
      <c r="F22" s="38">
        <v>3</v>
      </c>
      <c r="G22" s="22">
        <v>4</v>
      </c>
      <c r="H22" s="24">
        <v>4</v>
      </c>
      <c r="I22" s="22">
        <v>4</v>
      </c>
      <c r="J22" s="22">
        <v>3</v>
      </c>
      <c r="K22" s="22">
        <v>5</v>
      </c>
      <c r="L22" s="22">
        <f aca="true" t="shared" si="5" ref="L22:L34">SUM(C22:K22)</f>
        <v>36</v>
      </c>
      <c r="M22" s="22">
        <v>4</v>
      </c>
      <c r="N22" s="22">
        <v>4</v>
      </c>
      <c r="O22" s="22">
        <v>5</v>
      </c>
      <c r="P22" s="22">
        <v>3</v>
      </c>
      <c r="Q22" s="22">
        <v>4</v>
      </c>
      <c r="R22" s="22">
        <v>3</v>
      </c>
      <c r="S22" s="22">
        <v>5</v>
      </c>
      <c r="T22" s="22">
        <v>4</v>
      </c>
      <c r="U22" s="22">
        <v>4</v>
      </c>
      <c r="V22" s="22">
        <f aca="true" t="shared" si="6" ref="V22:V34">SUM(M22:U22)</f>
        <v>36</v>
      </c>
      <c r="W22" s="22">
        <f>SUM(C22:K22)</f>
        <v>36</v>
      </c>
      <c r="X22" s="22">
        <f>SUM(C22:K22)</f>
        <v>36</v>
      </c>
      <c r="Y22" s="22">
        <f aca="true" t="shared" si="7" ref="Y22:Y34">SUM(W22+X22)</f>
        <v>72</v>
      </c>
      <c r="Z22" s="60"/>
      <c r="AB22" s="12"/>
      <c r="AC22" s="12"/>
      <c r="AD22" s="12"/>
      <c r="AE22" s="12"/>
    </row>
    <row r="23" spans="1:31" ht="15.75" customHeight="1">
      <c r="A23" s="26">
        <v>1</v>
      </c>
      <c r="B23" s="46" t="s">
        <v>197</v>
      </c>
      <c r="C23" s="3">
        <v>4</v>
      </c>
      <c r="D23" s="3">
        <v>5</v>
      </c>
      <c r="E23" s="3">
        <v>4</v>
      </c>
      <c r="F23" s="39">
        <v>3</v>
      </c>
      <c r="G23" s="3">
        <v>4</v>
      </c>
      <c r="H23" s="36">
        <v>4</v>
      </c>
      <c r="I23" s="3">
        <v>4</v>
      </c>
      <c r="J23" s="3">
        <v>3</v>
      </c>
      <c r="K23" s="3">
        <v>5</v>
      </c>
      <c r="L23" s="22">
        <f t="shared" si="5"/>
        <v>36</v>
      </c>
      <c r="M23" s="3"/>
      <c r="N23" s="3"/>
      <c r="O23" s="3"/>
      <c r="P23" s="3"/>
      <c r="Q23" s="3"/>
      <c r="R23" s="3"/>
      <c r="S23" s="3"/>
      <c r="T23" s="3"/>
      <c r="U23" s="3"/>
      <c r="V23" s="22">
        <f t="shared" si="6"/>
        <v>0</v>
      </c>
      <c r="W23" s="22">
        <v>36</v>
      </c>
      <c r="X23" s="22">
        <f aca="true" t="shared" si="8" ref="X23:X34">SUM(L23)</f>
        <v>36</v>
      </c>
      <c r="Y23" s="22">
        <f t="shared" si="7"/>
        <v>72</v>
      </c>
      <c r="Z23" s="25">
        <f aca="true" t="shared" si="9" ref="Z23:Z34">SUM(Y23-72)</f>
        <v>0</v>
      </c>
      <c r="AB23" s="12"/>
      <c r="AC23" s="12"/>
      <c r="AD23" s="12"/>
      <c r="AE23" s="12"/>
    </row>
    <row r="24" spans="1:31" ht="15.75" customHeight="1">
      <c r="A24" s="26">
        <v>2</v>
      </c>
      <c r="B24" s="46" t="s">
        <v>48</v>
      </c>
      <c r="C24" s="3">
        <v>4</v>
      </c>
      <c r="D24" s="3">
        <v>8</v>
      </c>
      <c r="E24" s="3">
        <v>4</v>
      </c>
      <c r="F24" s="39">
        <v>4</v>
      </c>
      <c r="G24" s="3">
        <v>5</v>
      </c>
      <c r="H24" s="36">
        <v>5</v>
      </c>
      <c r="I24" s="3">
        <v>4</v>
      </c>
      <c r="J24" s="3">
        <v>3</v>
      </c>
      <c r="K24" s="3">
        <v>5</v>
      </c>
      <c r="L24" s="22">
        <f t="shared" si="5"/>
        <v>42</v>
      </c>
      <c r="M24" s="3"/>
      <c r="N24" s="3"/>
      <c r="O24" s="3"/>
      <c r="P24" s="3"/>
      <c r="Q24" s="3"/>
      <c r="R24" s="3"/>
      <c r="S24" s="3"/>
      <c r="T24" s="3"/>
      <c r="U24" s="3"/>
      <c r="V24" s="22">
        <f t="shared" si="6"/>
        <v>0</v>
      </c>
      <c r="W24" s="22">
        <v>36</v>
      </c>
      <c r="X24" s="22">
        <f t="shared" si="8"/>
        <v>42</v>
      </c>
      <c r="Y24" s="22">
        <f t="shared" si="7"/>
        <v>78</v>
      </c>
      <c r="Z24" s="25">
        <f t="shared" si="9"/>
        <v>6</v>
      </c>
      <c r="AB24" s="12"/>
      <c r="AC24" s="12"/>
      <c r="AD24" s="12"/>
      <c r="AE24" s="12"/>
    </row>
    <row r="25" spans="1:26" ht="15.75" customHeight="1">
      <c r="A25" s="26">
        <v>3</v>
      </c>
      <c r="B25" s="46" t="s">
        <v>47</v>
      </c>
      <c r="C25" s="3">
        <v>4</v>
      </c>
      <c r="D25" s="3">
        <v>5</v>
      </c>
      <c r="E25" s="3">
        <v>4</v>
      </c>
      <c r="F25" s="39">
        <v>3</v>
      </c>
      <c r="G25" s="3">
        <v>4</v>
      </c>
      <c r="H25" s="36">
        <v>5</v>
      </c>
      <c r="I25" s="3">
        <v>5</v>
      </c>
      <c r="J25" s="3">
        <v>4</v>
      </c>
      <c r="K25" s="3">
        <v>5</v>
      </c>
      <c r="L25" s="22">
        <f t="shared" si="5"/>
        <v>39</v>
      </c>
      <c r="M25" s="3"/>
      <c r="N25" s="3"/>
      <c r="O25" s="3"/>
      <c r="P25" s="3"/>
      <c r="Q25" s="3"/>
      <c r="R25" s="3"/>
      <c r="S25" s="3"/>
      <c r="T25" s="3"/>
      <c r="U25" s="3"/>
      <c r="V25" s="22">
        <f t="shared" si="6"/>
        <v>0</v>
      </c>
      <c r="W25" s="22">
        <v>41</v>
      </c>
      <c r="X25" s="22">
        <f t="shared" si="8"/>
        <v>39</v>
      </c>
      <c r="Y25" s="22">
        <f t="shared" si="7"/>
        <v>80</v>
      </c>
      <c r="Z25" s="25">
        <f t="shared" si="9"/>
        <v>8</v>
      </c>
    </row>
    <row r="26" spans="1:26" ht="15.75" customHeight="1">
      <c r="A26" s="26">
        <v>4</v>
      </c>
      <c r="B26" s="46" t="s">
        <v>150</v>
      </c>
      <c r="C26" s="3">
        <v>5</v>
      </c>
      <c r="D26" s="3">
        <v>9</v>
      </c>
      <c r="E26" s="3">
        <v>5</v>
      </c>
      <c r="F26" s="39">
        <v>3</v>
      </c>
      <c r="G26" s="3">
        <v>4</v>
      </c>
      <c r="H26" s="36">
        <v>4</v>
      </c>
      <c r="I26" s="3">
        <v>6</v>
      </c>
      <c r="J26" s="3">
        <v>2</v>
      </c>
      <c r="K26" s="3">
        <v>5</v>
      </c>
      <c r="L26" s="22">
        <f t="shared" si="5"/>
        <v>43</v>
      </c>
      <c r="M26" s="3"/>
      <c r="N26" s="3"/>
      <c r="O26" s="3"/>
      <c r="P26" s="3"/>
      <c r="Q26" s="3"/>
      <c r="R26" s="3"/>
      <c r="S26" s="3"/>
      <c r="T26" s="3"/>
      <c r="U26" s="3"/>
      <c r="V26" s="22">
        <f t="shared" si="6"/>
        <v>0</v>
      </c>
      <c r="W26" s="22">
        <v>37</v>
      </c>
      <c r="X26" s="22">
        <f t="shared" si="8"/>
        <v>43</v>
      </c>
      <c r="Y26" s="22">
        <f t="shared" si="7"/>
        <v>80</v>
      </c>
      <c r="Z26" s="25">
        <f t="shared" si="9"/>
        <v>8</v>
      </c>
    </row>
    <row r="27" spans="1:26" ht="15.75" customHeight="1">
      <c r="A27" s="26">
        <v>5</v>
      </c>
      <c r="B27" s="46" t="s">
        <v>181</v>
      </c>
      <c r="C27" s="3">
        <v>4</v>
      </c>
      <c r="D27" s="3">
        <v>5</v>
      </c>
      <c r="E27" s="3">
        <v>4</v>
      </c>
      <c r="F27" s="39">
        <v>3</v>
      </c>
      <c r="G27" s="3">
        <v>4</v>
      </c>
      <c r="H27" s="36">
        <v>4</v>
      </c>
      <c r="I27" s="3">
        <v>4</v>
      </c>
      <c r="J27" s="3">
        <v>2</v>
      </c>
      <c r="K27" s="3">
        <v>4</v>
      </c>
      <c r="L27" s="22">
        <f t="shared" si="5"/>
        <v>34</v>
      </c>
      <c r="M27" s="3"/>
      <c r="N27" s="3"/>
      <c r="O27" s="3"/>
      <c r="P27" s="3"/>
      <c r="Q27" s="3"/>
      <c r="R27" s="3"/>
      <c r="S27" s="3"/>
      <c r="T27" s="3"/>
      <c r="U27" s="3"/>
      <c r="V27" s="22">
        <f t="shared" si="6"/>
        <v>0</v>
      </c>
      <c r="W27" s="22">
        <v>47</v>
      </c>
      <c r="X27" s="22">
        <f t="shared" si="8"/>
        <v>34</v>
      </c>
      <c r="Y27" s="22">
        <f t="shared" si="7"/>
        <v>81</v>
      </c>
      <c r="Z27" s="25">
        <f t="shared" si="9"/>
        <v>9</v>
      </c>
    </row>
    <row r="28" spans="1:26" ht="15.75" customHeight="1">
      <c r="A28" s="26">
        <v>6</v>
      </c>
      <c r="B28" s="46" t="s">
        <v>43</v>
      </c>
      <c r="C28" s="3">
        <v>5</v>
      </c>
      <c r="D28" s="3">
        <v>7</v>
      </c>
      <c r="E28" s="3">
        <v>4</v>
      </c>
      <c r="F28" s="39">
        <v>4</v>
      </c>
      <c r="G28" s="3">
        <v>3</v>
      </c>
      <c r="H28" s="36">
        <v>4</v>
      </c>
      <c r="I28" s="3">
        <v>4</v>
      </c>
      <c r="J28" s="3">
        <v>4</v>
      </c>
      <c r="K28" s="3">
        <v>4</v>
      </c>
      <c r="L28" s="22">
        <f t="shared" si="5"/>
        <v>39</v>
      </c>
      <c r="M28" s="3"/>
      <c r="N28" s="3"/>
      <c r="O28" s="3"/>
      <c r="P28" s="3"/>
      <c r="Q28" s="3"/>
      <c r="R28" s="3"/>
      <c r="S28" s="3"/>
      <c r="T28" s="3"/>
      <c r="U28" s="3"/>
      <c r="V28" s="22">
        <f t="shared" si="6"/>
        <v>0</v>
      </c>
      <c r="W28" s="22">
        <v>46</v>
      </c>
      <c r="X28" s="22">
        <f t="shared" si="8"/>
        <v>39</v>
      </c>
      <c r="Y28" s="22">
        <f t="shared" si="7"/>
        <v>85</v>
      </c>
      <c r="Z28" s="25">
        <f t="shared" si="9"/>
        <v>13</v>
      </c>
    </row>
    <row r="29" spans="1:26" ht="15.75" customHeight="1">
      <c r="A29" s="26">
        <v>7</v>
      </c>
      <c r="B29" s="46" t="s">
        <v>182</v>
      </c>
      <c r="C29" s="3">
        <v>5</v>
      </c>
      <c r="D29" s="3">
        <v>6</v>
      </c>
      <c r="E29" s="3">
        <v>5</v>
      </c>
      <c r="F29" s="39">
        <v>3</v>
      </c>
      <c r="G29" s="3">
        <v>4</v>
      </c>
      <c r="H29" s="36">
        <v>5</v>
      </c>
      <c r="I29" s="3">
        <v>5</v>
      </c>
      <c r="J29" s="3">
        <v>5</v>
      </c>
      <c r="K29" s="3">
        <v>4</v>
      </c>
      <c r="L29" s="22">
        <f t="shared" si="5"/>
        <v>42</v>
      </c>
      <c r="M29" s="3"/>
      <c r="N29" s="3"/>
      <c r="O29" s="3"/>
      <c r="P29" s="3"/>
      <c r="Q29" s="3"/>
      <c r="R29" s="3"/>
      <c r="S29" s="3"/>
      <c r="T29" s="3"/>
      <c r="U29" s="3"/>
      <c r="V29" s="22">
        <f t="shared" si="6"/>
        <v>0</v>
      </c>
      <c r="W29" s="22">
        <v>44</v>
      </c>
      <c r="X29" s="22">
        <f t="shared" si="8"/>
        <v>42</v>
      </c>
      <c r="Y29" s="22">
        <f t="shared" si="7"/>
        <v>86</v>
      </c>
      <c r="Z29" s="25">
        <f t="shared" si="9"/>
        <v>14</v>
      </c>
    </row>
    <row r="30" spans="1:26" ht="15.75" customHeight="1">
      <c r="A30" s="26">
        <v>8</v>
      </c>
      <c r="B30" s="46" t="s">
        <v>153</v>
      </c>
      <c r="C30" s="3">
        <v>4</v>
      </c>
      <c r="D30" s="3">
        <v>7</v>
      </c>
      <c r="E30" s="3">
        <v>4</v>
      </c>
      <c r="F30" s="39">
        <v>3</v>
      </c>
      <c r="G30" s="3">
        <v>4</v>
      </c>
      <c r="H30" s="36">
        <v>4</v>
      </c>
      <c r="I30" s="3">
        <v>4</v>
      </c>
      <c r="J30" s="3">
        <v>7</v>
      </c>
      <c r="K30" s="3">
        <v>4</v>
      </c>
      <c r="L30" s="22">
        <f t="shared" si="5"/>
        <v>41</v>
      </c>
      <c r="M30" s="3"/>
      <c r="N30" s="3"/>
      <c r="O30" s="3"/>
      <c r="P30" s="3"/>
      <c r="Q30" s="3"/>
      <c r="R30" s="3"/>
      <c r="S30" s="3"/>
      <c r="T30" s="3"/>
      <c r="U30" s="3"/>
      <c r="V30" s="22">
        <f t="shared" si="6"/>
        <v>0</v>
      </c>
      <c r="W30" s="22">
        <v>49</v>
      </c>
      <c r="X30" s="22">
        <f t="shared" si="8"/>
        <v>41</v>
      </c>
      <c r="Y30" s="22">
        <f t="shared" si="7"/>
        <v>90</v>
      </c>
      <c r="Z30" s="25">
        <f t="shared" si="9"/>
        <v>18</v>
      </c>
    </row>
    <row r="31" spans="1:253" s="5" customFormat="1" ht="15.75" customHeight="1">
      <c r="A31" s="26">
        <v>9</v>
      </c>
      <c r="B31" s="46" t="s">
        <v>154</v>
      </c>
      <c r="C31" s="27">
        <v>6</v>
      </c>
      <c r="D31" s="27">
        <v>5</v>
      </c>
      <c r="E31" s="27">
        <v>3</v>
      </c>
      <c r="F31" s="40">
        <v>3</v>
      </c>
      <c r="G31" s="27">
        <v>6</v>
      </c>
      <c r="H31" s="35">
        <v>5</v>
      </c>
      <c r="I31" s="27">
        <v>7</v>
      </c>
      <c r="J31" s="27">
        <v>5</v>
      </c>
      <c r="K31" s="27">
        <v>8</v>
      </c>
      <c r="L31" s="21">
        <f t="shared" si="5"/>
        <v>48</v>
      </c>
      <c r="M31" s="27"/>
      <c r="N31" s="27"/>
      <c r="O31" s="27"/>
      <c r="P31" s="27"/>
      <c r="Q31" s="27"/>
      <c r="R31" s="27"/>
      <c r="S31" s="27"/>
      <c r="T31" s="27"/>
      <c r="U31" s="29"/>
      <c r="V31" s="21">
        <f t="shared" si="6"/>
        <v>0</v>
      </c>
      <c r="W31" s="22">
        <v>50</v>
      </c>
      <c r="X31" s="22">
        <f t="shared" si="8"/>
        <v>48</v>
      </c>
      <c r="Y31" s="22">
        <f t="shared" si="7"/>
        <v>98</v>
      </c>
      <c r="Z31" s="25">
        <f t="shared" si="9"/>
        <v>26</v>
      </c>
      <c r="AA31" s="9"/>
      <c r="AB31" s="20"/>
      <c r="AC31" s="10"/>
      <c r="AD31" s="10"/>
      <c r="AE31" s="10"/>
      <c r="AF31" s="10"/>
      <c r="AG31" s="10"/>
      <c r="AH31" s="10"/>
      <c r="AI31" s="10"/>
      <c r="AJ31" s="10"/>
      <c r="AK31" s="10"/>
      <c r="AL31" s="7"/>
      <c r="AM31" s="10"/>
      <c r="AN31" s="10"/>
      <c r="AO31" s="10"/>
      <c r="AP31" s="10"/>
      <c r="AQ31" s="10"/>
      <c r="AR31" s="10"/>
      <c r="AS31" s="10"/>
      <c r="AT31" s="10"/>
      <c r="AU31" s="10"/>
      <c r="AV31" s="7"/>
      <c r="AW31" s="8"/>
      <c r="AX31" s="6"/>
      <c r="AY31" s="11"/>
      <c r="AZ31" s="9"/>
      <c r="BA31" s="20"/>
      <c r="BB31" s="10"/>
      <c r="BC31" s="10"/>
      <c r="BD31" s="10"/>
      <c r="BE31" s="10"/>
      <c r="BF31" s="10"/>
      <c r="BG31" s="10"/>
      <c r="BH31" s="10"/>
      <c r="BI31" s="10"/>
      <c r="BJ31" s="10"/>
      <c r="BK31" s="7"/>
      <c r="BL31" s="10"/>
      <c r="BM31" s="10"/>
      <c r="BN31" s="10"/>
      <c r="BO31" s="10"/>
      <c r="BP31" s="10"/>
      <c r="BQ31" s="10"/>
      <c r="BR31" s="10"/>
      <c r="BS31" s="10"/>
      <c r="BT31" s="10"/>
      <c r="BU31" s="7"/>
      <c r="BV31" s="8"/>
      <c r="BW31" s="6"/>
      <c r="BX31" s="11"/>
      <c r="BY31" s="9"/>
      <c r="BZ31" s="20"/>
      <c r="CA31" s="10"/>
      <c r="CB31" s="10"/>
      <c r="CC31" s="10"/>
      <c r="CD31" s="10"/>
      <c r="CE31" s="10"/>
      <c r="CF31" s="10"/>
      <c r="CG31" s="10"/>
      <c r="CH31" s="10"/>
      <c r="CI31" s="10"/>
      <c r="CJ31" s="7"/>
      <c r="CK31" s="10"/>
      <c r="CL31" s="10"/>
      <c r="CM31" s="10"/>
      <c r="CN31" s="10"/>
      <c r="CO31" s="10"/>
      <c r="CP31" s="10"/>
      <c r="CQ31" s="10"/>
      <c r="CR31" s="10"/>
      <c r="CS31" s="10"/>
      <c r="CT31" s="7"/>
      <c r="CU31" s="8"/>
      <c r="CV31" s="6"/>
      <c r="CW31" s="11"/>
      <c r="CX31" s="9"/>
      <c r="CY31" s="20"/>
      <c r="CZ31" s="10"/>
      <c r="DA31" s="10"/>
      <c r="DB31" s="10"/>
      <c r="DC31" s="10"/>
      <c r="DD31" s="10"/>
      <c r="DE31" s="10"/>
      <c r="DF31" s="10"/>
      <c r="DG31" s="10"/>
      <c r="DH31" s="10"/>
      <c r="DI31" s="7"/>
      <c r="DJ31" s="10"/>
      <c r="DK31" s="10"/>
      <c r="DL31" s="10"/>
      <c r="DM31" s="10"/>
      <c r="DN31" s="10"/>
      <c r="DO31" s="10"/>
      <c r="DP31" s="10"/>
      <c r="DQ31" s="10"/>
      <c r="DR31" s="10"/>
      <c r="DS31" s="7"/>
      <c r="DT31" s="8"/>
      <c r="DU31" s="6"/>
      <c r="DV31" s="11"/>
      <c r="DW31" s="9"/>
      <c r="DX31" s="20"/>
      <c r="DY31" s="10"/>
      <c r="DZ31" s="10"/>
      <c r="EA31" s="10"/>
      <c r="EB31" s="10"/>
      <c r="EC31" s="10"/>
      <c r="ED31" s="10"/>
      <c r="EE31" s="10"/>
      <c r="EF31" s="10"/>
      <c r="EG31" s="10"/>
      <c r="EH31" s="7"/>
      <c r="EI31" s="10"/>
      <c r="EJ31" s="10"/>
      <c r="EK31" s="10"/>
      <c r="EL31" s="10"/>
      <c r="EM31" s="10"/>
      <c r="EN31" s="10"/>
      <c r="EO31" s="10"/>
      <c r="EP31" s="10"/>
      <c r="EQ31" s="10"/>
      <c r="ER31" s="7"/>
      <c r="ES31" s="8"/>
      <c r="ET31" s="6"/>
      <c r="EU31" s="11"/>
      <c r="EV31" s="9"/>
      <c r="EW31" s="20"/>
      <c r="EX31" s="10"/>
      <c r="EY31" s="10"/>
      <c r="EZ31" s="10"/>
      <c r="FA31" s="10"/>
      <c r="FB31" s="10"/>
      <c r="FC31" s="10"/>
      <c r="FD31" s="10"/>
      <c r="FE31" s="10"/>
      <c r="FF31" s="10"/>
      <c r="FG31" s="7"/>
      <c r="FH31" s="10"/>
      <c r="FI31" s="10"/>
      <c r="FJ31" s="10"/>
      <c r="FK31" s="10"/>
      <c r="FL31" s="10"/>
      <c r="FM31" s="10"/>
      <c r="FN31" s="10"/>
      <c r="FO31" s="10"/>
      <c r="FP31" s="10"/>
      <c r="FQ31" s="7"/>
      <c r="FR31" s="8"/>
      <c r="FS31" s="6"/>
      <c r="FT31" s="11"/>
      <c r="FU31" s="9"/>
      <c r="FV31" s="20"/>
      <c r="FW31" s="10"/>
      <c r="FX31" s="10"/>
      <c r="FY31" s="10"/>
      <c r="FZ31" s="10"/>
      <c r="GA31" s="10"/>
      <c r="GB31" s="10"/>
      <c r="GC31" s="10"/>
      <c r="GD31" s="10"/>
      <c r="GE31" s="10"/>
      <c r="GF31" s="7"/>
      <c r="GG31" s="10"/>
      <c r="GH31" s="10"/>
      <c r="GI31" s="10"/>
      <c r="GJ31" s="10"/>
      <c r="GK31" s="10"/>
      <c r="GL31" s="10"/>
      <c r="GM31" s="10"/>
      <c r="GN31" s="10"/>
      <c r="GO31" s="10"/>
      <c r="GP31" s="7"/>
      <c r="GQ31" s="8"/>
      <c r="GR31" s="6"/>
      <c r="GS31" s="11"/>
      <c r="GT31" s="9"/>
      <c r="GU31" s="20"/>
      <c r="GV31" s="10"/>
      <c r="GW31" s="10"/>
      <c r="GX31" s="10"/>
      <c r="GY31" s="10"/>
      <c r="GZ31" s="10"/>
      <c r="HA31" s="10"/>
      <c r="HB31" s="10"/>
      <c r="HC31" s="10"/>
      <c r="HD31" s="10"/>
      <c r="HE31" s="7"/>
      <c r="HF31" s="10"/>
      <c r="HG31" s="10"/>
      <c r="HH31" s="10"/>
      <c r="HI31" s="10"/>
      <c r="HJ31" s="10"/>
      <c r="HK31" s="10"/>
      <c r="HL31" s="10"/>
      <c r="HM31" s="10"/>
      <c r="HN31" s="10"/>
      <c r="HO31" s="7"/>
      <c r="HP31" s="8"/>
      <c r="HQ31" s="6"/>
      <c r="HR31" s="11"/>
      <c r="HS31" s="9"/>
      <c r="HT31" s="20"/>
      <c r="HU31" s="10"/>
      <c r="HV31" s="10"/>
      <c r="HW31" s="10"/>
      <c r="HX31" s="10"/>
      <c r="HY31" s="10"/>
      <c r="HZ31" s="10"/>
      <c r="IA31" s="10"/>
      <c r="IB31" s="10"/>
      <c r="IC31" s="10"/>
      <c r="ID31" s="7"/>
      <c r="IE31" s="10"/>
      <c r="IF31" s="10"/>
      <c r="IG31" s="10"/>
      <c r="IH31" s="10"/>
      <c r="II31" s="10"/>
      <c r="IJ31" s="10"/>
      <c r="IK31" s="10"/>
      <c r="IL31" s="10"/>
      <c r="IM31" s="10"/>
      <c r="IN31" s="7"/>
      <c r="IO31" s="8"/>
      <c r="IP31" s="6"/>
      <c r="IQ31" s="11"/>
      <c r="IR31" s="9"/>
      <c r="IS31" s="20"/>
    </row>
    <row r="32" spans="1:253" s="5" customFormat="1" ht="15.75" customHeight="1">
      <c r="A32" s="26">
        <v>10</v>
      </c>
      <c r="B32" s="46" t="s">
        <v>151</v>
      </c>
      <c r="C32" s="3">
        <v>7</v>
      </c>
      <c r="D32" s="3">
        <v>8</v>
      </c>
      <c r="E32" s="3">
        <v>6</v>
      </c>
      <c r="F32" s="39">
        <v>4</v>
      </c>
      <c r="G32" s="3">
        <v>4</v>
      </c>
      <c r="H32" s="36">
        <v>6</v>
      </c>
      <c r="I32" s="3">
        <v>6</v>
      </c>
      <c r="J32" s="3">
        <v>4</v>
      </c>
      <c r="K32" s="3">
        <v>9</v>
      </c>
      <c r="L32" s="22">
        <f t="shared" si="5"/>
        <v>54</v>
      </c>
      <c r="M32" s="3"/>
      <c r="N32" s="3"/>
      <c r="O32" s="3"/>
      <c r="P32" s="3"/>
      <c r="Q32" s="3"/>
      <c r="R32" s="3"/>
      <c r="S32" s="3"/>
      <c r="T32" s="3"/>
      <c r="U32" s="3"/>
      <c r="V32" s="22">
        <f t="shared" si="6"/>
        <v>0</v>
      </c>
      <c r="W32" s="22">
        <v>51</v>
      </c>
      <c r="X32" s="22">
        <f t="shared" si="8"/>
        <v>54</v>
      </c>
      <c r="Y32" s="22">
        <f t="shared" si="7"/>
        <v>105</v>
      </c>
      <c r="Z32" s="25">
        <f t="shared" si="9"/>
        <v>33</v>
      </c>
      <c r="AA32" s="9"/>
      <c r="AB32" s="20"/>
      <c r="AC32" s="10"/>
      <c r="AD32" s="10"/>
      <c r="AE32" s="10"/>
      <c r="AF32" s="10"/>
      <c r="AG32" s="10"/>
      <c r="AH32" s="10"/>
      <c r="AI32" s="10"/>
      <c r="AJ32" s="10"/>
      <c r="AK32" s="10"/>
      <c r="AL32" s="7"/>
      <c r="AM32" s="10"/>
      <c r="AN32" s="10"/>
      <c r="AO32" s="10"/>
      <c r="AP32" s="10"/>
      <c r="AQ32" s="10"/>
      <c r="AR32" s="10"/>
      <c r="AS32" s="10"/>
      <c r="AT32" s="10"/>
      <c r="AU32" s="10"/>
      <c r="AV32" s="7"/>
      <c r="AW32" s="8"/>
      <c r="AX32" s="6"/>
      <c r="AY32" s="11"/>
      <c r="AZ32" s="9"/>
      <c r="BA32" s="20"/>
      <c r="BB32" s="10"/>
      <c r="BC32" s="10"/>
      <c r="BD32" s="10"/>
      <c r="BE32" s="10"/>
      <c r="BF32" s="10"/>
      <c r="BG32" s="10"/>
      <c r="BH32" s="10"/>
      <c r="BI32" s="10"/>
      <c r="BJ32" s="10"/>
      <c r="BK32" s="7"/>
      <c r="BL32" s="10"/>
      <c r="BM32" s="10"/>
      <c r="BN32" s="10"/>
      <c r="BO32" s="10"/>
      <c r="BP32" s="10"/>
      <c r="BQ32" s="10"/>
      <c r="BR32" s="10"/>
      <c r="BS32" s="10"/>
      <c r="BT32" s="10"/>
      <c r="BU32" s="7"/>
      <c r="BV32" s="8"/>
      <c r="BW32" s="6"/>
      <c r="BX32" s="11"/>
      <c r="BY32" s="9"/>
      <c r="BZ32" s="20"/>
      <c r="CA32" s="10"/>
      <c r="CB32" s="10"/>
      <c r="CC32" s="10"/>
      <c r="CD32" s="10"/>
      <c r="CE32" s="10"/>
      <c r="CF32" s="10"/>
      <c r="CG32" s="10"/>
      <c r="CH32" s="10"/>
      <c r="CI32" s="10"/>
      <c r="CJ32" s="7"/>
      <c r="CK32" s="10"/>
      <c r="CL32" s="10"/>
      <c r="CM32" s="10"/>
      <c r="CN32" s="10"/>
      <c r="CO32" s="10"/>
      <c r="CP32" s="10"/>
      <c r="CQ32" s="10"/>
      <c r="CR32" s="10"/>
      <c r="CS32" s="10"/>
      <c r="CT32" s="7"/>
      <c r="CU32" s="8"/>
      <c r="CV32" s="6"/>
      <c r="CW32" s="11"/>
      <c r="CX32" s="9"/>
      <c r="CY32" s="20"/>
      <c r="CZ32" s="10"/>
      <c r="DA32" s="10"/>
      <c r="DB32" s="10"/>
      <c r="DC32" s="10"/>
      <c r="DD32" s="10"/>
      <c r="DE32" s="10"/>
      <c r="DF32" s="10"/>
      <c r="DG32" s="10"/>
      <c r="DH32" s="10"/>
      <c r="DI32" s="7"/>
      <c r="DJ32" s="10"/>
      <c r="DK32" s="10"/>
      <c r="DL32" s="10"/>
      <c r="DM32" s="10"/>
      <c r="DN32" s="10"/>
      <c r="DO32" s="10"/>
      <c r="DP32" s="10"/>
      <c r="DQ32" s="10"/>
      <c r="DR32" s="10"/>
      <c r="DS32" s="7"/>
      <c r="DT32" s="8"/>
      <c r="DU32" s="6"/>
      <c r="DV32" s="11"/>
      <c r="DW32" s="9"/>
      <c r="DX32" s="20"/>
      <c r="DY32" s="10"/>
      <c r="DZ32" s="10"/>
      <c r="EA32" s="10"/>
      <c r="EB32" s="10"/>
      <c r="EC32" s="10"/>
      <c r="ED32" s="10"/>
      <c r="EE32" s="10"/>
      <c r="EF32" s="10"/>
      <c r="EG32" s="10"/>
      <c r="EH32" s="7"/>
      <c r="EI32" s="10"/>
      <c r="EJ32" s="10"/>
      <c r="EK32" s="10"/>
      <c r="EL32" s="10"/>
      <c r="EM32" s="10"/>
      <c r="EN32" s="10"/>
      <c r="EO32" s="10"/>
      <c r="EP32" s="10"/>
      <c r="EQ32" s="10"/>
      <c r="ER32" s="7"/>
      <c r="ES32" s="8"/>
      <c r="ET32" s="6"/>
      <c r="EU32" s="11"/>
      <c r="EV32" s="9"/>
      <c r="EW32" s="20"/>
      <c r="EX32" s="10"/>
      <c r="EY32" s="10"/>
      <c r="EZ32" s="10"/>
      <c r="FA32" s="10"/>
      <c r="FB32" s="10"/>
      <c r="FC32" s="10"/>
      <c r="FD32" s="10"/>
      <c r="FE32" s="10"/>
      <c r="FF32" s="10"/>
      <c r="FG32" s="7"/>
      <c r="FH32" s="10"/>
      <c r="FI32" s="10"/>
      <c r="FJ32" s="10"/>
      <c r="FK32" s="10"/>
      <c r="FL32" s="10"/>
      <c r="FM32" s="10"/>
      <c r="FN32" s="10"/>
      <c r="FO32" s="10"/>
      <c r="FP32" s="10"/>
      <c r="FQ32" s="7"/>
      <c r="FR32" s="8"/>
      <c r="FS32" s="6"/>
      <c r="FT32" s="11"/>
      <c r="FU32" s="9"/>
      <c r="FV32" s="20"/>
      <c r="FW32" s="10"/>
      <c r="FX32" s="10"/>
      <c r="FY32" s="10"/>
      <c r="FZ32" s="10"/>
      <c r="GA32" s="10"/>
      <c r="GB32" s="10"/>
      <c r="GC32" s="10"/>
      <c r="GD32" s="10"/>
      <c r="GE32" s="10"/>
      <c r="GF32" s="7"/>
      <c r="GG32" s="10"/>
      <c r="GH32" s="10"/>
      <c r="GI32" s="10"/>
      <c r="GJ32" s="10"/>
      <c r="GK32" s="10"/>
      <c r="GL32" s="10"/>
      <c r="GM32" s="10"/>
      <c r="GN32" s="10"/>
      <c r="GO32" s="10"/>
      <c r="GP32" s="7"/>
      <c r="GQ32" s="8"/>
      <c r="GR32" s="6"/>
      <c r="GS32" s="11"/>
      <c r="GT32" s="9"/>
      <c r="GU32" s="20"/>
      <c r="GV32" s="10"/>
      <c r="GW32" s="10"/>
      <c r="GX32" s="10"/>
      <c r="GY32" s="10"/>
      <c r="GZ32" s="10"/>
      <c r="HA32" s="10"/>
      <c r="HB32" s="10"/>
      <c r="HC32" s="10"/>
      <c r="HD32" s="10"/>
      <c r="HE32" s="7"/>
      <c r="HF32" s="10"/>
      <c r="HG32" s="10"/>
      <c r="HH32" s="10"/>
      <c r="HI32" s="10"/>
      <c r="HJ32" s="10"/>
      <c r="HK32" s="10"/>
      <c r="HL32" s="10"/>
      <c r="HM32" s="10"/>
      <c r="HN32" s="10"/>
      <c r="HO32" s="7"/>
      <c r="HP32" s="8"/>
      <c r="HQ32" s="6"/>
      <c r="HR32" s="11"/>
      <c r="HS32" s="9"/>
      <c r="HT32" s="20"/>
      <c r="HU32" s="10"/>
      <c r="HV32" s="10"/>
      <c r="HW32" s="10"/>
      <c r="HX32" s="10"/>
      <c r="HY32" s="10"/>
      <c r="HZ32" s="10"/>
      <c r="IA32" s="10"/>
      <c r="IB32" s="10"/>
      <c r="IC32" s="10"/>
      <c r="ID32" s="7"/>
      <c r="IE32" s="10"/>
      <c r="IF32" s="10"/>
      <c r="IG32" s="10"/>
      <c r="IH32" s="10"/>
      <c r="II32" s="10"/>
      <c r="IJ32" s="10"/>
      <c r="IK32" s="10"/>
      <c r="IL32" s="10"/>
      <c r="IM32" s="10"/>
      <c r="IN32" s="7"/>
      <c r="IO32" s="8"/>
      <c r="IP32" s="6"/>
      <c r="IQ32" s="11"/>
      <c r="IR32" s="9"/>
      <c r="IS32" s="20"/>
    </row>
    <row r="33" spans="1:253" s="5" customFormat="1" ht="15.75" customHeight="1">
      <c r="A33" s="26">
        <v>11</v>
      </c>
      <c r="B33" s="46" t="s">
        <v>155</v>
      </c>
      <c r="C33" s="3">
        <v>6</v>
      </c>
      <c r="D33" s="3">
        <v>10</v>
      </c>
      <c r="E33" s="3">
        <v>5</v>
      </c>
      <c r="F33" s="39">
        <v>5</v>
      </c>
      <c r="G33" s="3">
        <v>6</v>
      </c>
      <c r="H33" s="36">
        <v>8</v>
      </c>
      <c r="I33" s="3">
        <v>5</v>
      </c>
      <c r="J33" s="3">
        <v>5</v>
      </c>
      <c r="K33" s="3">
        <v>6</v>
      </c>
      <c r="L33" s="22">
        <f t="shared" si="5"/>
        <v>56</v>
      </c>
      <c r="M33" s="3"/>
      <c r="N33" s="3"/>
      <c r="O33" s="3"/>
      <c r="P33" s="3"/>
      <c r="Q33" s="3"/>
      <c r="R33" s="3"/>
      <c r="S33" s="3"/>
      <c r="T33" s="3"/>
      <c r="U33" s="3"/>
      <c r="V33" s="22">
        <f t="shared" si="6"/>
        <v>0</v>
      </c>
      <c r="W33" s="22">
        <v>51</v>
      </c>
      <c r="X33" s="22">
        <f t="shared" si="8"/>
        <v>56</v>
      </c>
      <c r="Y33" s="22">
        <f t="shared" si="7"/>
        <v>107</v>
      </c>
      <c r="Z33" s="25">
        <f t="shared" si="9"/>
        <v>35</v>
      </c>
      <c r="AA33" s="9"/>
      <c r="AB33" s="20"/>
      <c r="AC33" s="10"/>
      <c r="AD33" s="10"/>
      <c r="AE33" s="10"/>
      <c r="AF33" s="10"/>
      <c r="AG33" s="10"/>
      <c r="AH33" s="10"/>
      <c r="AI33" s="10"/>
      <c r="AJ33" s="10"/>
      <c r="AK33" s="10"/>
      <c r="AL33" s="7"/>
      <c r="AM33" s="10"/>
      <c r="AN33" s="10"/>
      <c r="AO33" s="10"/>
      <c r="AP33" s="10"/>
      <c r="AQ33" s="10"/>
      <c r="AR33" s="10"/>
      <c r="AS33" s="10"/>
      <c r="AT33" s="10"/>
      <c r="AU33" s="10"/>
      <c r="AV33" s="7"/>
      <c r="AW33" s="8"/>
      <c r="AX33" s="6"/>
      <c r="AY33" s="11"/>
      <c r="AZ33" s="9"/>
      <c r="BA33" s="20"/>
      <c r="BB33" s="10"/>
      <c r="BC33" s="10"/>
      <c r="BD33" s="10"/>
      <c r="BE33" s="10"/>
      <c r="BF33" s="10"/>
      <c r="BG33" s="10"/>
      <c r="BH33" s="10"/>
      <c r="BI33" s="10"/>
      <c r="BJ33" s="10"/>
      <c r="BK33" s="7"/>
      <c r="BL33" s="10"/>
      <c r="BM33" s="10"/>
      <c r="BN33" s="10"/>
      <c r="BO33" s="10"/>
      <c r="BP33" s="10"/>
      <c r="BQ33" s="10"/>
      <c r="BR33" s="10"/>
      <c r="BS33" s="10"/>
      <c r="BT33" s="10"/>
      <c r="BU33" s="7"/>
      <c r="BV33" s="8"/>
      <c r="BW33" s="6"/>
      <c r="BX33" s="11"/>
      <c r="BY33" s="9"/>
      <c r="BZ33" s="20"/>
      <c r="CA33" s="10"/>
      <c r="CB33" s="10"/>
      <c r="CC33" s="10"/>
      <c r="CD33" s="10"/>
      <c r="CE33" s="10"/>
      <c r="CF33" s="10"/>
      <c r="CG33" s="10"/>
      <c r="CH33" s="10"/>
      <c r="CI33" s="10"/>
      <c r="CJ33" s="7"/>
      <c r="CK33" s="10"/>
      <c r="CL33" s="10"/>
      <c r="CM33" s="10"/>
      <c r="CN33" s="10"/>
      <c r="CO33" s="10"/>
      <c r="CP33" s="10"/>
      <c r="CQ33" s="10"/>
      <c r="CR33" s="10"/>
      <c r="CS33" s="10"/>
      <c r="CT33" s="7"/>
      <c r="CU33" s="8"/>
      <c r="CV33" s="6"/>
      <c r="CW33" s="11"/>
      <c r="CX33" s="9"/>
      <c r="CY33" s="20"/>
      <c r="CZ33" s="10"/>
      <c r="DA33" s="10"/>
      <c r="DB33" s="10"/>
      <c r="DC33" s="10"/>
      <c r="DD33" s="10"/>
      <c r="DE33" s="10"/>
      <c r="DF33" s="10"/>
      <c r="DG33" s="10"/>
      <c r="DH33" s="10"/>
      <c r="DI33" s="7"/>
      <c r="DJ33" s="10"/>
      <c r="DK33" s="10"/>
      <c r="DL33" s="10"/>
      <c r="DM33" s="10"/>
      <c r="DN33" s="10"/>
      <c r="DO33" s="10"/>
      <c r="DP33" s="10"/>
      <c r="DQ33" s="10"/>
      <c r="DR33" s="10"/>
      <c r="DS33" s="7"/>
      <c r="DT33" s="8"/>
      <c r="DU33" s="6"/>
      <c r="DV33" s="11"/>
      <c r="DW33" s="9"/>
      <c r="DX33" s="20"/>
      <c r="DY33" s="10"/>
      <c r="DZ33" s="10"/>
      <c r="EA33" s="10"/>
      <c r="EB33" s="10"/>
      <c r="EC33" s="10"/>
      <c r="ED33" s="10"/>
      <c r="EE33" s="10"/>
      <c r="EF33" s="10"/>
      <c r="EG33" s="10"/>
      <c r="EH33" s="7"/>
      <c r="EI33" s="10"/>
      <c r="EJ33" s="10"/>
      <c r="EK33" s="10"/>
      <c r="EL33" s="10"/>
      <c r="EM33" s="10"/>
      <c r="EN33" s="10"/>
      <c r="EO33" s="10"/>
      <c r="EP33" s="10"/>
      <c r="EQ33" s="10"/>
      <c r="ER33" s="7"/>
      <c r="ES33" s="8"/>
      <c r="ET33" s="6"/>
      <c r="EU33" s="11"/>
      <c r="EV33" s="9"/>
      <c r="EW33" s="20"/>
      <c r="EX33" s="10"/>
      <c r="EY33" s="10"/>
      <c r="EZ33" s="10"/>
      <c r="FA33" s="10"/>
      <c r="FB33" s="10"/>
      <c r="FC33" s="10"/>
      <c r="FD33" s="10"/>
      <c r="FE33" s="10"/>
      <c r="FF33" s="10"/>
      <c r="FG33" s="7"/>
      <c r="FH33" s="10"/>
      <c r="FI33" s="10"/>
      <c r="FJ33" s="10"/>
      <c r="FK33" s="10"/>
      <c r="FL33" s="10"/>
      <c r="FM33" s="10"/>
      <c r="FN33" s="10"/>
      <c r="FO33" s="10"/>
      <c r="FP33" s="10"/>
      <c r="FQ33" s="7"/>
      <c r="FR33" s="8"/>
      <c r="FS33" s="6"/>
      <c r="FT33" s="11"/>
      <c r="FU33" s="9"/>
      <c r="FV33" s="20"/>
      <c r="FW33" s="10"/>
      <c r="FX33" s="10"/>
      <c r="FY33" s="10"/>
      <c r="FZ33" s="10"/>
      <c r="GA33" s="10"/>
      <c r="GB33" s="10"/>
      <c r="GC33" s="10"/>
      <c r="GD33" s="10"/>
      <c r="GE33" s="10"/>
      <c r="GF33" s="7"/>
      <c r="GG33" s="10"/>
      <c r="GH33" s="10"/>
      <c r="GI33" s="10"/>
      <c r="GJ33" s="10"/>
      <c r="GK33" s="10"/>
      <c r="GL33" s="10"/>
      <c r="GM33" s="10"/>
      <c r="GN33" s="10"/>
      <c r="GO33" s="10"/>
      <c r="GP33" s="7"/>
      <c r="GQ33" s="8"/>
      <c r="GR33" s="6"/>
      <c r="GS33" s="11"/>
      <c r="GT33" s="9"/>
      <c r="GU33" s="20"/>
      <c r="GV33" s="10"/>
      <c r="GW33" s="10"/>
      <c r="GX33" s="10"/>
      <c r="GY33" s="10"/>
      <c r="GZ33" s="10"/>
      <c r="HA33" s="10"/>
      <c r="HB33" s="10"/>
      <c r="HC33" s="10"/>
      <c r="HD33" s="10"/>
      <c r="HE33" s="7"/>
      <c r="HF33" s="10"/>
      <c r="HG33" s="10"/>
      <c r="HH33" s="10"/>
      <c r="HI33" s="10"/>
      <c r="HJ33" s="10"/>
      <c r="HK33" s="10"/>
      <c r="HL33" s="10"/>
      <c r="HM33" s="10"/>
      <c r="HN33" s="10"/>
      <c r="HO33" s="7"/>
      <c r="HP33" s="8"/>
      <c r="HQ33" s="6"/>
      <c r="HR33" s="11"/>
      <c r="HS33" s="9"/>
      <c r="HT33" s="20"/>
      <c r="HU33" s="10"/>
      <c r="HV33" s="10"/>
      <c r="HW33" s="10"/>
      <c r="HX33" s="10"/>
      <c r="HY33" s="10"/>
      <c r="HZ33" s="10"/>
      <c r="IA33" s="10"/>
      <c r="IB33" s="10"/>
      <c r="IC33" s="10"/>
      <c r="ID33" s="7"/>
      <c r="IE33" s="10"/>
      <c r="IF33" s="10"/>
      <c r="IG33" s="10"/>
      <c r="IH33" s="10"/>
      <c r="II33" s="10"/>
      <c r="IJ33" s="10"/>
      <c r="IK33" s="10"/>
      <c r="IL33" s="10"/>
      <c r="IM33" s="10"/>
      <c r="IN33" s="7"/>
      <c r="IO33" s="8"/>
      <c r="IP33" s="6"/>
      <c r="IQ33" s="11"/>
      <c r="IR33" s="9"/>
      <c r="IS33" s="20"/>
    </row>
    <row r="34" spans="1:27" ht="15">
      <c r="A34" s="26">
        <v>12</v>
      </c>
      <c r="B34" s="46" t="s">
        <v>152</v>
      </c>
      <c r="C34" s="3">
        <v>6</v>
      </c>
      <c r="D34" s="3">
        <v>11</v>
      </c>
      <c r="E34" s="3">
        <v>3</v>
      </c>
      <c r="F34" s="39">
        <v>5</v>
      </c>
      <c r="G34" s="3">
        <v>10</v>
      </c>
      <c r="H34" s="36">
        <v>7</v>
      </c>
      <c r="I34" s="3">
        <v>15</v>
      </c>
      <c r="J34" s="3">
        <v>3</v>
      </c>
      <c r="K34" s="3">
        <v>8</v>
      </c>
      <c r="L34" s="22">
        <f t="shared" si="5"/>
        <v>68</v>
      </c>
      <c r="M34" s="3"/>
      <c r="N34" s="3"/>
      <c r="O34" s="3"/>
      <c r="P34" s="3"/>
      <c r="Q34" s="3"/>
      <c r="R34" s="3"/>
      <c r="S34" s="3"/>
      <c r="T34" s="3"/>
      <c r="U34" s="3"/>
      <c r="V34" s="22">
        <f t="shared" si="6"/>
        <v>0</v>
      </c>
      <c r="W34" s="22">
        <v>71</v>
      </c>
      <c r="X34" s="22">
        <f t="shared" si="8"/>
        <v>68</v>
      </c>
      <c r="Y34" s="22">
        <f t="shared" si="7"/>
        <v>139</v>
      </c>
      <c r="Z34" s="25">
        <f t="shared" si="9"/>
        <v>67</v>
      </c>
      <c r="AA34" s="5"/>
    </row>
  </sheetData>
  <sheetProtection/>
  <mergeCells count="9">
    <mergeCell ref="A20:Z20"/>
    <mergeCell ref="A21:A22"/>
    <mergeCell ref="Z21:Z22"/>
    <mergeCell ref="A1:Z4"/>
    <mergeCell ref="A7:A8"/>
    <mergeCell ref="Z7:Z8"/>
    <mergeCell ref="A6:Z6"/>
    <mergeCell ref="A5:K5"/>
    <mergeCell ref="L5:Z5"/>
  </mergeCells>
  <printOptions horizontalCentered="1"/>
  <pageMargins left="0.7480314960629921" right="0.7480314960629921" top="0.2" bottom="0.25" header="0.2" footer="0.5118110236220472"/>
  <pageSetup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apei</cp:lastModifiedBy>
  <cp:lastPrinted>2011-01-26T03:48:13Z</cp:lastPrinted>
  <dcterms:created xsi:type="dcterms:W3CDTF">2007-06-15T07:17:21Z</dcterms:created>
  <dcterms:modified xsi:type="dcterms:W3CDTF">2011-01-27T09:23:09Z</dcterms:modified>
  <cp:category/>
  <cp:version/>
  <cp:contentType/>
  <cp:contentStatus/>
</cp:coreProperties>
</file>